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dadmag-my.sharepoint.com/personal/admonpublica_unimagdalena_edu_co/Documents/CREO/2024-1/PROGRAMACIÓN GENERAL 2024-1/"/>
    </mc:Choice>
  </mc:AlternateContent>
  <xr:revisionPtr revIDLastSave="14" documentId="14_{1AC399DC-A231-4EB3-88F7-6DE68467BF2C}" xr6:coauthVersionLast="47" xr6:coauthVersionMax="47" xr10:uidLastSave="{F7613B60-10E0-4681-9EB7-C3BD31B497E0}"/>
  <bookViews>
    <workbookView xWindow="-120" yWindow="-120" windowWidth="29040" windowHeight="15720" xr2:uid="{FBE6072D-B63E-4AE6-AF5D-CCA35F27AA87}"/>
  </bookViews>
  <sheets>
    <sheet name="Hoja1" sheetId="1" r:id="rId1"/>
  </sheets>
  <externalReferences>
    <externalReference r:id="rId2"/>
  </externalReferences>
  <definedNames>
    <definedName name="_xlnm._FilterDatabase" localSheetId="0" hidden="1">Hoja1!$A$1:$X$54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6" i="1" l="1"/>
  <c r="V16" i="1"/>
  <c r="N51" i="1"/>
  <c r="L51" i="1"/>
  <c r="N50" i="1"/>
  <c r="L50" i="1"/>
  <c r="N24" i="1"/>
  <c r="L24" i="1"/>
  <c r="P23" i="1"/>
  <c r="N23" i="1"/>
  <c r="L23" i="1"/>
  <c r="P50" i="1" l="1"/>
  <c r="P51" i="1"/>
  <c r="P24" i="1" l="1"/>
</calcChain>
</file>

<file path=xl/sharedStrings.xml><?xml version="1.0" encoding="utf-8"?>
<sst xmlns="http://schemas.openxmlformats.org/spreadsheetml/2006/main" count="755" uniqueCount="208">
  <si>
    <t>DOCENTE</t>
  </si>
  <si>
    <t>COD ASIG</t>
  </si>
  <si>
    <t>CURSOS</t>
  </si>
  <si>
    <t>PROGRAMA</t>
  </si>
  <si>
    <t>CENTRO TUTORIAL / GRUPO</t>
  </si>
  <si>
    <t>SEM</t>
  </si>
  <si>
    <t>Cr</t>
  </si>
  <si>
    <t>Bloque</t>
  </si>
  <si>
    <t>Semana 1 - 17/febrero al 23/febrero</t>
  </si>
  <si>
    <t>Semana 2 - 24/febrero al 01/marzo</t>
  </si>
  <si>
    <t>Semana 3 - 02/marzo al 08/marzo</t>
  </si>
  <si>
    <t>Semana 4 - 09/marzo al 15/marzo</t>
  </si>
  <si>
    <t>Semana 5 - 16/marzo al 23/marzo</t>
  </si>
  <si>
    <t>Semana 6 - 30/marzo al 05/abril</t>
  </si>
  <si>
    <t>Semana 7 - 06/abril al 12/abril</t>
  </si>
  <si>
    <t>Semana 8 - 13/abril al 19/abril</t>
  </si>
  <si>
    <t>Semana 9 - 20/abril al 26/abril</t>
  </si>
  <si>
    <t>Semana 10 - 27/abril al 03/mayo</t>
  </si>
  <si>
    <t>Semana 11 - 04/mayo al 10/mayo</t>
  </si>
  <si>
    <t>Semana 12 - 11/mayo al 17/mayo</t>
  </si>
  <si>
    <t>Semana 13 - 18/mayo al 24/mayo</t>
  </si>
  <si>
    <t>Semana 14 - 25/mayo al 31/mayo</t>
  </si>
  <si>
    <t>Semana 15 - 01/junio al 07/junio</t>
  </si>
  <si>
    <t>Semana 16 - 08/junio al 14/junio</t>
  </si>
  <si>
    <t>YELENA MARÍA GAITÁN MARTÍNEZ</t>
  </si>
  <si>
    <t>POLÍTICAS PÚBLICAS: FORMULACIÓN, SEGUIMIENTO Y EVALUACIÓN</t>
  </si>
  <si>
    <t>ADMINISTRACIÓN PÚBLICA</t>
  </si>
  <si>
    <t>Semestre IX- G1</t>
  </si>
  <si>
    <t>IX</t>
  </si>
  <si>
    <t>BLOQUE 1</t>
  </si>
  <si>
    <t>Asincrónico</t>
  </si>
  <si>
    <t xml:space="preserve">sábado/ 24 / febrero-Hora-  9  A 11 - Sala 56 -6096090056 </t>
  </si>
  <si>
    <t xml:space="preserve">sábado/ 9 / marzo-Hora-  9  A 11 - Sala 56 -6096090056 </t>
  </si>
  <si>
    <t xml:space="preserve">sábado/ 30 / marzo-Hora-  9  A 11 - Sala 56 -6096090056 </t>
  </si>
  <si>
    <t xml:space="preserve">sábado/ 13 /abril-Hora-  9  A 11 - Sala 56 -6096090056 </t>
  </si>
  <si>
    <t>DANIEL ALBERTO GÓMEZ LÓPEZ</t>
  </si>
  <si>
    <t>Semestre IX- G2</t>
  </si>
  <si>
    <t>BLOQUE 2</t>
  </si>
  <si>
    <t>martes/ 30 / abril-Hora-18 A 20   Sala 59 -6096090059</t>
  </si>
  <si>
    <t>jueves/ 16 / mayo-Hora-18 A 20   Sala 59 -6096090059</t>
  </si>
  <si>
    <t>martes/ 28 / mayo-Hora-18 A 20   Sala 59 -6096090059</t>
  </si>
  <si>
    <t>jueves/ 13 / junio-Hora-18 A 20   Sala 59 -6096090059</t>
  </si>
  <si>
    <t>OSCAR JOSÉ ANDRADE NORIEGA</t>
  </si>
  <si>
    <t>SEMINARIO TALLER DE INVESTIGACION I</t>
  </si>
  <si>
    <t>Semestre VII- G1</t>
  </si>
  <si>
    <t>VII</t>
  </si>
  <si>
    <t>miércoles/ 6 / marzo-Hora- 18 A 20 - Sala 55 -6096090055</t>
  </si>
  <si>
    <t>miércoles/ 10 / abril-Hora- 18 A 20 - Sala 55 -6096090055</t>
  </si>
  <si>
    <t>Semestre VII- G2</t>
  </si>
  <si>
    <t>PLANES DE ORDENAMIENTO TERRITORIAL II</t>
  </si>
  <si>
    <t>Semestre VII- G3</t>
  </si>
  <si>
    <t>martes/ 23 / abril-Hora-   18 A 20  - Sala 56 -6096090056</t>
  </si>
  <si>
    <t>jueves/ 9 / mayo-Hora-   18 A 20  - Sala 56 -6096090056</t>
  </si>
  <si>
    <t>martes/ 21 / mayo -Hora-   18 A 20  - Sala 56 -6096090056</t>
  </si>
  <si>
    <t>jueves/ 6 / junio -Hora-   18 A 20  - Sala 56 -6096090056</t>
  </si>
  <si>
    <t>SEMINARIO TALLER DE INVESTIGACION II</t>
  </si>
  <si>
    <t>Semestre VIII- G1</t>
  </si>
  <si>
    <t>VIII</t>
  </si>
  <si>
    <t>martes/ 27 / febrero-Hora- 18 A 20 - Sala 57 -6096090057</t>
  </si>
  <si>
    <t>jueves/ 14 / marzo-Hora- 18 A 20 - Sala 57 -6096090057</t>
  </si>
  <si>
    <t>martes/ 2 / abril-Hora- 18 A 20 - Sala 57 -6096090057</t>
  </si>
  <si>
    <t>jueves/ 18 / abril-Hora- 18 A 20 - Sala 57 -6096090057</t>
  </si>
  <si>
    <t>LUIS ALFONSO CORREA LINDARTE</t>
  </si>
  <si>
    <t>PLANIFICACIÓN TERRITORIAL Y URBANA</t>
  </si>
  <si>
    <t>Semestre VIII- G2</t>
  </si>
  <si>
    <t>sábado/ 20 / abril-Hora-   14 A 16  - Sala 57 -6096090057</t>
  </si>
  <si>
    <t>sábado/ 4 / mayo-Hora-   14 A 16  - Sala 57 -6096090057</t>
  </si>
  <si>
    <t>sábado/ 18 / mayo-Hora-   14 A 16  - Sala 57 -6096090057</t>
  </si>
  <si>
    <t>sábado/ 1 / junio-Hora-   14 A 16  - Sala 57 -6096090057</t>
  </si>
  <si>
    <t>LORELEY VANESSA NOVOA LIZCANO</t>
  </si>
  <si>
    <t>RESPONSABILIDADES DEL ADMINISTRADOR PUBLICO</t>
  </si>
  <si>
    <t>sábado/ 27 / abril-Hora- 9 A 11   Sala 55 -6096090055</t>
  </si>
  <si>
    <t>martes/ 14 / mayo -Hora- 18 A 20   Sala 55 -6096090055</t>
  </si>
  <si>
    <t>sábado/ 25 / mayo-Hora- 9 A 11   Sala 55 -6096090055</t>
  </si>
  <si>
    <t>martes/ 11 / junio -Hora- 18 A 20   Sala 55 -6096090055</t>
  </si>
  <si>
    <t>CLAUDIA PATRICIA URQUIJO ARDILA</t>
  </si>
  <si>
    <t>CONTROL INTERNO</t>
  </si>
  <si>
    <t>Semestre IX- G3</t>
  </si>
  <si>
    <t>sábado/ 20 / abril-Hora- 9 A 11   Sala 59 -6096090059</t>
  </si>
  <si>
    <t>sábado/18 / mayo-Hora- 9 A 11   Sala 59 -6096090059</t>
  </si>
  <si>
    <t xml:space="preserve">JUDITH SALINAS GONZÁLEZ </t>
  </si>
  <si>
    <t>URBANIZACIÓN, TRANSICIÓN DEMOGRÁFICA Y MODERNIZACIÓN ECONÓMICA</t>
  </si>
  <si>
    <t xml:space="preserve">sábado/ 17 / febrero-Hora-  9  A 11 - Sala 56 -6096090056 </t>
  </si>
  <si>
    <t>lunes/ 4/ marzo-Hora- 18  A 20  - Sala 56 -6096090056</t>
  </si>
  <si>
    <t>TERRITORIO Y REGIÓN  EN EL CONTEXTO INTERNACIONAL</t>
  </si>
  <si>
    <t>sábado/ 24 / febrero-Hora- 7 A 9  - Sala 56 -6096090056</t>
  </si>
  <si>
    <t>sábado/ 9 / marzo-Hora- 7 A 9  - Sala 56 -6096090056</t>
  </si>
  <si>
    <t>sábado/ 30 / marzo-Hora- 7 A 9  - Sala 56 -6096090056</t>
  </si>
  <si>
    <t>sábado/ 13 / abril-Hora- 7 A 9  - Sala 56 -6096090056</t>
  </si>
  <si>
    <t>JAIRO ANDRÉS DE LEÓN ACOSTA</t>
  </si>
  <si>
    <t>GUSTAVO JESUS MARIN PEREA</t>
  </si>
  <si>
    <t>POLITICA ECONOMICA</t>
  </si>
  <si>
    <t>sábado / 17 / febrero-Hora- 7 A 9 - Sala 57 -6096090057</t>
  </si>
  <si>
    <t>sábado / 2 / marzo-Hora- 7 A 9 - Sala 57 -6096090057</t>
  </si>
  <si>
    <t>sábado / 16 / marzo-Hora- 7 A 9 - Sala 57 -6096090057</t>
  </si>
  <si>
    <t>sábado / 6 / abril -Hora- 7 A 9 - Sala 57 -6096090057</t>
  </si>
  <si>
    <t>GEOPOLÍTICA</t>
  </si>
  <si>
    <t>sábado/ 20 / abril-Hora-   9 A 11 - Sala 58 -6096090058</t>
  </si>
  <si>
    <t>martes / 7 / mayo-Hora-  18 A 20 - Sala 58 -6096090058</t>
  </si>
  <si>
    <t>sábado/ 18 / mayo-Hora-   9 A 11 - Sala 58 -6096090058</t>
  </si>
  <si>
    <t>martes / 4 / junio-Hora-  18 A 20 - Sala 58 -6096090058</t>
  </si>
  <si>
    <t xml:space="preserve">GRACIELA EMILIA VARGAS GUERRERO </t>
  </si>
  <si>
    <t>SISTEMAS DE GESTIÓN DE LA SST</t>
  </si>
  <si>
    <t>martes/ 20 / febrero-Hora- 18 A 20 - Sala 58 -6096090058</t>
  </si>
  <si>
    <t>jueves/ 7 / marzo-Hora- 18 A 20 - Sala 58 -6096090058</t>
  </si>
  <si>
    <t>martes/ 19 / marzo-Hora- 18 A 20 - Sala 58 -6096090058</t>
  </si>
  <si>
    <t>jueves/ 11 / abril -Hora- 18 A 20 - Sala 58 -6096090058</t>
  </si>
  <si>
    <t>EDUARDO TORRES RUIDIAZ</t>
  </si>
  <si>
    <t>FINANZAS PÚBLICAS</t>
  </si>
  <si>
    <t>sábado/ 17 / febrero-Hora- 7 A 9 - Sala 58 -6096090058</t>
  </si>
  <si>
    <t>sábado/ 2 / marzo-Hora- 7 A 9 - Sala 58 -6096090058</t>
  </si>
  <si>
    <t>sábado/ 16 / marzo-Hora- 7 A 9 - Sala 58 -6096090058</t>
  </si>
  <si>
    <t>sábado/ 6 / abril-Hora- 7 A 9 - Sala 58 -6096090058</t>
  </si>
  <si>
    <t>EDGAR EMILIO FERNÁNDEZ LLANES</t>
  </si>
  <si>
    <t>GESTIÓN DEL TALENTO HUMANO</t>
  </si>
  <si>
    <t>sábado/ 17 / febrero-Hora- 9 A 11 - Sala 55 -6096090055</t>
  </si>
  <si>
    <t>sábado/ 2 / marzo-Hora- 9 A 11 - Sala 55 -6096090055</t>
  </si>
  <si>
    <t>sábado/ 16 / marzo-Hora- 9 A 11 - Sala 55 -6096090055</t>
  </si>
  <si>
    <t>sábado/ 6 / abril-Hora- 9 A 11 - Sala 55 -6096090055</t>
  </si>
  <si>
    <t>DIANA MARIA AHUMADA</t>
  </si>
  <si>
    <t>FORMULACIÓN DE PROYECTOS PÚBLICOS</t>
  </si>
  <si>
    <t>martes/ 27 / febrero-Hora- 18 A 20 - Sala 55 -6096090055</t>
  </si>
  <si>
    <t>jueves/ 14 / marzo-Hora- 18 A 20 - Sala 55 -6096090055</t>
  </si>
  <si>
    <t>martes/ 2 / abril-Hora- 18 A 20 - Sala 55 -6096090055</t>
  </si>
  <si>
    <t>jueves/ 18 / abril-Hora- 18 A 20 - Sala 55 -6096090055</t>
  </si>
  <si>
    <t>DIANAL DEL SOCORRO HENAO LOZANO</t>
  </si>
  <si>
    <t xml:space="preserve">3082203	</t>
  </si>
  <si>
    <t>AUDITORIA Y CONTROL FISCAL</t>
  </si>
  <si>
    <t>martes/ 23 / abril-Hora-18 A 20   Sala 59 -6096090059</t>
  </si>
  <si>
    <t>jueves/ 9 / mayo-Hora- 18 A 20   Sala 59 -6096090059</t>
  </si>
  <si>
    <t>martes/ 21 / mayo-Hora-18 A 20   Sala 59 -6096090059</t>
  </si>
  <si>
    <t>jueves/ 6 / junio -Hora- 18 A 20   Sala 59 -6096090059</t>
  </si>
  <si>
    <t>martes/ 20 / febrero-Hora- 18 A 20 - Sala 54 -6096090054</t>
  </si>
  <si>
    <t>jueves/ 7 / marzo-Hora- 18 A 20 - Sala 54 -6096090054</t>
  </si>
  <si>
    <t>martes/ 19 / marzo-Hora- 18 A 20 - Sala 54 -6096090054</t>
  </si>
  <si>
    <t>jueves/ 11 / abril-Hora- 18 A 20 - Sala 54 -6096090054</t>
  </si>
  <si>
    <t>sábado/ 24 / febrero-Hora-  9 A 11 - Sala 59 -6096090059</t>
  </si>
  <si>
    <t>sábado/ 9 /marzo-Hora-  9 A 11 - Sala 59 -6096090059</t>
  </si>
  <si>
    <t>sábado/ 30 /marzo-Hora-  9 A 11 - Sala 59 -6096090059</t>
  </si>
  <si>
    <t>sábado/ 13 /abril-Hora-  9 A 11 - Sala 59 -6096090059</t>
  </si>
  <si>
    <t>sábado/ 20 / abril-Hora- 7 A 9   Sala 56 -6096090056</t>
  </si>
  <si>
    <t>sábado/ 4 / mayo-Hora-  9 A 11   Sala 58 -6096090058</t>
  </si>
  <si>
    <t>sábado/ 18 / mayo-Hora- 7 A 9   Sala 56 -6096090056</t>
  </si>
  <si>
    <t>sábado/ 1 / junio-Hora-  9 A 11   Sala 58 -6096090058</t>
  </si>
  <si>
    <t>CARLOS JULIO TORRES PEÑA</t>
  </si>
  <si>
    <t>TERRITORIO Y REGIÓN EN EL CONTEXTO NACIONAL</t>
  </si>
  <si>
    <t>sábado/ 20 / abril-Hora- 11 AM- 1 PM   Sala 55 -6096090055</t>
  </si>
  <si>
    <t>sábado/ 20 / abril-Hora- 7 A 9   Sala 55 -6096090055</t>
  </si>
  <si>
    <t>sábado/ 18 / mayo-Hora- 11 AM- 1 PM   Sala 55 -6096090055</t>
  </si>
  <si>
    <t>sábado/ 1 / junio-Hora- 7 A 9   Sala 55 -6096090055</t>
  </si>
  <si>
    <t>CARLOS ALBERTO FLOREZ VASQUEZ</t>
  </si>
  <si>
    <t>miércoles/ 8 / mayo-Hora-   18 A 20 - Sala 55 -6096090055</t>
  </si>
  <si>
    <t>sábado/ 18 / mayo-Hora- 7 A 9   Sala 55 -6096090055</t>
  </si>
  <si>
    <t>miércoles/ 5 / junio -Hora-   18 A 20 - Sala 55 -6096090055</t>
  </si>
  <si>
    <t>lunes/ 22 / abril-Hora- 18 A 20    Sala 55 -6096090055</t>
  </si>
  <si>
    <t>lunes/ 20 / mayo-Hora- 18 A 20    Sala 55 -6096090055</t>
  </si>
  <si>
    <t>BERNARDO AVILA MARQUEZ</t>
  </si>
  <si>
    <t>martes/ 23 / abril-Hora-   18 A 20  - Sala 57 -6096090057</t>
  </si>
  <si>
    <t>jueves / 9 / mayo-Hora-  18 A 20 - Sala 57 -6096090057</t>
  </si>
  <si>
    <t>martes/ 21 / mayo-Hora-   18 A 20  - Sala 57 -6096090057</t>
  </si>
  <si>
    <t>jueves / 6 / junio-Hora-  18 A 20 - Sala 57 -6096090057</t>
  </si>
  <si>
    <t>sábado/ 27 / abril-Hora-   9 A 11  - Sala 57 -6096090057</t>
  </si>
  <si>
    <t>sábado/ 11 / mayo-Hora-   9 A 11  - Sala 57 -6096090057</t>
  </si>
  <si>
    <t>sábado/ 25 / mayo-Hora-   9 A 11  - Sala 57 -6096090057</t>
  </si>
  <si>
    <t>sábado/ 8 / junio-Hora-   9 A 11  - Sala 57 -6096090057</t>
  </si>
  <si>
    <t>GESTION DE RECURSOS FINANCIEROS</t>
  </si>
  <si>
    <t>sábado/ 17 / febrero-Hora- 7 A 9  - Sala 56 -6096090056</t>
  </si>
  <si>
    <t>sábado/ 2/ marzo-Hora- 7 A 9  - Sala 56 -6096090056</t>
  </si>
  <si>
    <t>sábado/ 16/ marzo-Hora- 7 A 9  - Sala 56 -6096090056</t>
  </si>
  <si>
    <t>sábado/ 6/ abril-Hora- 7 A 9  - Sala 56 -6096090056</t>
  </si>
  <si>
    <t>ANDREA DEL ROSARIO GARCIA FLÓREZ</t>
  </si>
  <si>
    <t>LECTURA CRÍTICA</t>
  </si>
  <si>
    <t>sábado/ 17 / febrero-Hora-  9 A 11 - Sala 58 -6096090058</t>
  </si>
  <si>
    <t>sábado/ 2 / marzo-Hora-  9 A 11 - Sala 58 -6096090058</t>
  </si>
  <si>
    <t>sábado/ 16 / marzo-Hora-  9 A 11 - Sala 58 -6096090058</t>
  </si>
  <si>
    <t>sábado/ 6 / abril-Hora-  9 A 11 - Sala 58 -6096090058</t>
  </si>
  <si>
    <t>ANDERSON IGNACIO MARIN VIDAL</t>
  </si>
  <si>
    <t>martes/ 20 / febrero-Hora- 18 A 20 - Sala 56 -6096090056</t>
  </si>
  <si>
    <t>jueves/ 7 / marzo-Hora- 18 A 20 - Sala 56 -6096090056</t>
  </si>
  <si>
    <t>martes/ 19 / marzo-Hora- 18 A 20 - Sala 56 -6096090056</t>
  </si>
  <si>
    <t>jueves/ 11 / abril -Hora- 18 A 20 - Sala 56 -6096090056</t>
  </si>
  <si>
    <t>ADRIANA MERCEDES CORSO</t>
  </si>
  <si>
    <t>sábado/ 17 / febrero-Hora-  11AM - 1 PM - Sala 55 -6096090055</t>
  </si>
  <si>
    <t>sábado/ 2 / marzo-Hora-  11AM - 1 PM - Sala 55 -6096090055</t>
  </si>
  <si>
    <t>sábado/ 16 / marzo-Hora-  11AM - 1 PM - Sala 55 -6096090055</t>
  </si>
  <si>
    <t>sábado/ 6 / abril-Hora-  11AM - 1 PM - Sala 55 -6096090055</t>
  </si>
  <si>
    <t xml:space="preserve">sábado/ 24 / febrero-Hora- 16 A 18 - Sala 56 -6096090056 </t>
  </si>
  <si>
    <t xml:space="preserve">sábado/ 9 / marzo-Hora- 16 A 18 - Sala 56 -6096090056 </t>
  </si>
  <si>
    <t xml:space="preserve">sábado/ 30 / marzo-Hora- 16 A 18 - Sala 56 -6096090056 </t>
  </si>
  <si>
    <t xml:space="preserve">SISTEMAS DE SEGUIMIENTO Y EVALUACIÓN A PLANES,  PROGRAMAS Y PROYECTOS PÚBLICOS </t>
  </si>
  <si>
    <t>martes/ 30 / abril-Hora-   18 A 20  - Sala 57 -6096090057</t>
  </si>
  <si>
    <t>jueves/ 16 / mayo-Hora-   18 A 20  - Sala 57 -6096090057</t>
  </si>
  <si>
    <t>martes/ 28 / mayo-Hora-   18 A 20  - Sala 57 -6096090057</t>
  </si>
  <si>
    <t>jueves/ 13 / junio -Hora-   18 A 20  - Sala 57 -6096090057</t>
  </si>
  <si>
    <t xml:space="preserve">sábado/ 16 / marzo-Hora-  9  A 11 - Sala 56 -6096090056 </t>
  </si>
  <si>
    <t>lunes/ 8/ abril-Hora- 18  A 20  - Sala 56 -6096090056</t>
  </si>
  <si>
    <t>sábado/ 4 / mayo -Hora- 7 A 9   Sala 55 -6096090055</t>
  </si>
  <si>
    <t xml:space="preserve">sábado/ 13 / abril-Hora- 16 A 18 - Sala 56 -6096090056 </t>
  </si>
  <si>
    <t>sábado/ 4 / mayo-Hora-  9 A 11   Sala 53 -6096090053</t>
  </si>
  <si>
    <t>sábado/ 1 / junio-Hora-  9 A 11   Sala 53 -6096090053</t>
  </si>
  <si>
    <t>martes/ 20 / febrero-Hora- 18 A 20 - Sala 55 -6096090055</t>
  </si>
  <si>
    <t>martes/ 19 / marzo-Hora- 18 A 20 - Sala 55 -6096090055</t>
  </si>
  <si>
    <t>sábado/ 20 / abril-Hora-  16 A 18 - Sala 57 -6096090057</t>
  </si>
  <si>
    <t>sábado/ 4 / mayo-Hora- 16 A 18  - Sala 57 -6096090057</t>
  </si>
  <si>
    <t>sábado/ 18 / mayo-Hora- 16 A 18  - Sala 57 -6096090057</t>
  </si>
  <si>
    <t>sábado/ 1 / junio-Hora-  16 A 18  - Sala 57 -6096090057</t>
  </si>
  <si>
    <t>sábado/ 4 / mayo-Hora-11 A 13   Sala 59 -6096090059</t>
  </si>
  <si>
    <t>sábado/ 1 / junio-Hora- 11 A 13   Sala 59 -6096090059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</si>
</sst>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164" fontId="3" fillId="0" borderId="0"/>
  </cellStyleXfs>
  <cellXfs count="11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16" fontId="4" fillId="3" borderId="1" xfId="1" applyNumberFormat="1" applyFont="1" applyFill="1" applyBorder="1" applyAlignment="1">
      <alignment horizontal="center" vertical="center" wrapText="1"/>
    </xf>
    <xf numFmtId="16" fontId="4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EC6E9CD3-7FF2-4FD1-B4E8-5BB22A1BB3C3}"/>
  </cellStyles>
  <dxfs count="2"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iversidadmag-my.sharepoint.com/personal/admonpublica_unimagdalena_edu_co/Documents/CREO/2024-1/ASIGNACI&#211;N%20DOCENTE%202024-1/Asignaci&#243;n%202024%201%20Original%20AP.xlsx" TargetMode="External"/><Relationship Id="rId1" Type="http://schemas.openxmlformats.org/officeDocument/2006/relationships/externalLinkPath" Target="/personal/admonpublica_unimagdalena_edu_co/Documents/CREO/2024-1/ASIGNACI&#211;N%20DOCENTE%202024-1/Asignaci&#243;n%202024%201%20Original%20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ificación"/>
      <sheetName val="Asignación"/>
      <sheetName val="Hoja2"/>
      <sheetName val="Salas"/>
      <sheetName val="Conveciones Salas"/>
      <sheetName val="Profes 2024 1"/>
      <sheetName val="SALAS ZOOM"/>
      <sheetName val="Profes 2023 2"/>
      <sheetName val="Notificaciòn Semanal"/>
      <sheetName val="Plan de estudios"/>
      <sheetName val="Califiación docente"/>
      <sheetName val="Notificar  INFOTEP"/>
      <sheetName val="Hoja1"/>
      <sheetName val="Codigos"/>
      <sheetName val="Cursos"/>
      <sheetName val="Cursos P"/>
      <sheetName val="Plantillas"/>
      <sheetName val="Profes"/>
      <sheetName val="Profes 2022 2"/>
      <sheetName val="convenciones"/>
      <sheetName val="Profes 2023 1"/>
      <sheetName val="Resumen profes 2022 2"/>
      <sheetName val="2022 1"/>
      <sheetName val="Zoom"/>
      <sheetName val="Vr hora categoria"/>
      <sheetName val="Cred Ho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9F0F-6756-4A4E-BFDA-EAF0D2B2B8C3}">
  <sheetPr filterMode="1"/>
  <dimension ref="A1:X54"/>
  <sheetViews>
    <sheetView tabSelected="1" workbookViewId="0">
      <selection activeCell="Q29" sqref="Q29"/>
    </sheetView>
  </sheetViews>
  <sheetFormatPr baseColWidth="10" defaultRowHeight="15" x14ac:dyDescent="0.25"/>
  <cols>
    <col min="1" max="1" width="37" customWidth="1"/>
    <col min="3" max="3" width="44.85546875" customWidth="1"/>
    <col min="4" max="4" width="28.140625" customWidth="1"/>
    <col min="5" max="5" width="17.28515625" customWidth="1"/>
    <col min="6" max="6" width="4.85546875" bestFit="1" customWidth="1"/>
    <col min="7" max="7" width="2.85546875" bestFit="1" customWidth="1"/>
    <col min="9" max="24" width="33.85546875" customWidth="1"/>
  </cols>
  <sheetData>
    <row r="1" spans="1:24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</row>
    <row r="2" spans="1:24" ht="30" hidden="1" x14ac:dyDescent="0.25">
      <c r="A2" s="5" t="s">
        <v>24</v>
      </c>
      <c r="B2" s="4">
        <v>3032211</v>
      </c>
      <c r="C2" s="5" t="s">
        <v>25</v>
      </c>
      <c r="D2" s="5" t="s">
        <v>26</v>
      </c>
      <c r="E2" s="4" t="s">
        <v>27</v>
      </c>
      <c r="F2" s="6" t="s">
        <v>28</v>
      </c>
      <c r="G2" s="5">
        <v>3</v>
      </c>
      <c r="H2" s="7" t="s">
        <v>29</v>
      </c>
      <c r="I2" s="8" t="s">
        <v>30</v>
      </c>
      <c r="J2" s="8" t="s">
        <v>31</v>
      </c>
      <c r="K2" s="8" t="s">
        <v>30</v>
      </c>
      <c r="L2" s="8" t="s">
        <v>32</v>
      </c>
      <c r="M2" s="8" t="s">
        <v>30</v>
      </c>
      <c r="N2" s="8" t="s">
        <v>33</v>
      </c>
      <c r="O2" s="8" t="s">
        <v>30</v>
      </c>
      <c r="P2" s="8" t="s">
        <v>34</v>
      </c>
      <c r="Q2" s="8"/>
      <c r="R2" s="8"/>
      <c r="S2" s="8"/>
      <c r="T2" s="8"/>
      <c r="U2" s="8"/>
      <c r="V2" s="8"/>
      <c r="W2" s="8"/>
      <c r="X2" s="8"/>
    </row>
    <row r="3" spans="1:24" ht="30" x14ac:dyDescent="0.25">
      <c r="A3" s="5" t="s">
        <v>35</v>
      </c>
      <c r="B3" s="4">
        <v>3032211</v>
      </c>
      <c r="C3" s="5" t="s">
        <v>25</v>
      </c>
      <c r="D3" s="5" t="s">
        <v>26</v>
      </c>
      <c r="E3" s="4" t="s">
        <v>36</v>
      </c>
      <c r="F3" s="6" t="s">
        <v>28</v>
      </c>
      <c r="G3" s="5">
        <v>3</v>
      </c>
      <c r="H3" s="7" t="s">
        <v>37</v>
      </c>
      <c r="I3" s="8"/>
      <c r="J3" s="8"/>
      <c r="K3" s="8"/>
      <c r="L3" s="8"/>
      <c r="M3" s="8"/>
      <c r="N3" s="8"/>
      <c r="O3" s="8"/>
      <c r="P3" s="8"/>
      <c r="Q3" s="8" t="s">
        <v>30</v>
      </c>
      <c r="R3" s="8" t="s">
        <v>38</v>
      </c>
      <c r="S3" s="8" t="s">
        <v>30</v>
      </c>
      <c r="T3" s="8" t="s">
        <v>39</v>
      </c>
      <c r="U3" s="8" t="s">
        <v>30</v>
      </c>
      <c r="V3" s="8" t="s">
        <v>40</v>
      </c>
      <c r="W3" s="8" t="s">
        <v>30</v>
      </c>
      <c r="X3" s="8" t="s">
        <v>41</v>
      </c>
    </row>
    <row r="4" spans="1:24" ht="30" hidden="1" x14ac:dyDescent="0.25">
      <c r="A4" s="5" t="s">
        <v>42</v>
      </c>
      <c r="B4" s="4">
        <v>5012201</v>
      </c>
      <c r="C4" s="5" t="s">
        <v>43</v>
      </c>
      <c r="D4" s="5" t="s">
        <v>26</v>
      </c>
      <c r="E4" s="4" t="s">
        <v>44</v>
      </c>
      <c r="F4" s="6" t="s">
        <v>45</v>
      </c>
      <c r="G4" s="5">
        <v>2</v>
      </c>
      <c r="H4" s="7" t="s">
        <v>29</v>
      </c>
      <c r="I4" s="9" t="s">
        <v>200</v>
      </c>
      <c r="J4" s="8" t="s">
        <v>30</v>
      </c>
      <c r="K4" s="8" t="s">
        <v>46</v>
      </c>
      <c r="L4" s="8" t="s">
        <v>30</v>
      </c>
      <c r="M4" s="9" t="s">
        <v>201</v>
      </c>
      <c r="N4" s="8" t="s">
        <v>30</v>
      </c>
      <c r="O4" s="8" t="s">
        <v>47</v>
      </c>
      <c r="P4" s="8" t="s">
        <v>30</v>
      </c>
      <c r="Q4" s="8"/>
      <c r="R4" s="8"/>
      <c r="S4" s="8"/>
      <c r="T4" s="8"/>
      <c r="U4" s="8"/>
      <c r="V4" s="8"/>
      <c r="W4" s="8"/>
      <c r="X4" s="8"/>
    </row>
    <row r="5" spans="1:24" ht="30" hidden="1" x14ac:dyDescent="0.25">
      <c r="A5" s="5" t="s">
        <v>42</v>
      </c>
      <c r="B5" s="4">
        <v>5012201</v>
      </c>
      <c r="C5" s="5" t="s">
        <v>43</v>
      </c>
      <c r="D5" s="5" t="s">
        <v>26</v>
      </c>
      <c r="E5" s="4" t="s">
        <v>48</v>
      </c>
      <c r="F5" s="6" t="s">
        <v>45</v>
      </c>
      <c r="G5" s="5">
        <v>2</v>
      </c>
      <c r="H5" s="7" t="s">
        <v>29</v>
      </c>
      <c r="I5" s="9" t="s">
        <v>200</v>
      </c>
      <c r="J5" s="8" t="s">
        <v>30</v>
      </c>
      <c r="K5" s="8" t="s">
        <v>46</v>
      </c>
      <c r="L5" s="8" t="s">
        <v>30</v>
      </c>
      <c r="M5" s="9" t="s">
        <v>201</v>
      </c>
      <c r="N5" s="8" t="s">
        <v>30</v>
      </c>
      <c r="O5" s="8" t="s">
        <v>47</v>
      </c>
      <c r="P5" s="8" t="s">
        <v>30</v>
      </c>
      <c r="Q5" s="8"/>
      <c r="R5" s="8"/>
      <c r="S5" s="8"/>
      <c r="T5" s="8"/>
      <c r="U5" s="8"/>
      <c r="V5" s="8"/>
      <c r="W5" s="8"/>
      <c r="X5" s="8"/>
    </row>
    <row r="6" spans="1:24" ht="30" x14ac:dyDescent="0.25">
      <c r="A6" s="5" t="s">
        <v>42</v>
      </c>
      <c r="B6" s="4">
        <v>3032206</v>
      </c>
      <c r="C6" s="5" t="s">
        <v>49</v>
      </c>
      <c r="D6" s="5" t="s">
        <v>26</v>
      </c>
      <c r="E6" s="4" t="s">
        <v>50</v>
      </c>
      <c r="F6" s="6" t="s">
        <v>45</v>
      </c>
      <c r="G6" s="5">
        <v>3</v>
      </c>
      <c r="H6" s="7" t="s">
        <v>37</v>
      </c>
      <c r="I6" s="8"/>
      <c r="J6" s="8"/>
      <c r="K6" s="8"/>
      <c r="L6" s="8"/>
      <c r="M6" s="8"/>
      <c r="N6" s="8"/>
      <c r="O6" s="8"/>
      <c r="P6" s="8"/>
      <c r="Q6" s="8" t="s">
        <v>51</v>
      </c>
      <c r="R6" s="8" t="s">
        <v>30</v>
      </c>
      <c r="S6" s="8" t="s">
        <v>52</v>
      </c>
      <c r="T6" s="8" t="s">
        <v>30</v>
      </c>
      <c r="U6" s="8" t="s">
        <v>53</v>
      </c>
      <c r="V6" s="8" t="s">
        <v>30</v>
      </c>
      <c r="W6" s="8" t="s">
        <v>54</v>
      </c>
      <c r="X6" s="8" t="s">
        <v>30</v>
      </c>
    </row>
    <row r="7" spans="1:24" ht="30" hidden="1" x14ac:dyDescent="0.25">
      <c r="A7" s="5" t="s">
        <v>42</v>
      </c>
      <c r="B7" s="4">
        <v>5012202</v>
      </c>
      <c r="C7" s="5" t="s">
        <v>55</v>
      </c>
      <c r="D7" s="5" t="s">
        <v>26</v>
      </c>
      <c r="E7" s="4" t="s">
        <v>56</v>
      </c>
      <c r="F7" s="6" t="s">
        <v>57</v>
      </c>
      <c r="G7" s="5">
        <v>2</v>
      </c>
      <c r="H7" s="7" t="s">
        <v>29</v>
      </c>
      <c r="I7" s="8" t="s">
        <v>30</v>
      </c>
      <c r="J7" s="8" t="s">
        <v>58</v>
      </c>
      <c r="K7" s="8" t="s">
        <v>30</v>
      </c>
      <c r="L7" s="8" t="s">
        <v>59</v>
      </c>
      <c r="M7" s="8" t="s">
        <v>30</v>
      </c>
      <c r="N7" s="8" t="s">
        <v>60</v>
      </c>
      <c r="O7" s="8" t="s">
        <v>30</v>
      </c>
      <c r="P7" s="8" t="s">
        <v>61</v>
      </c>
      <c r="Q7" s="8"/>
      <c r="R7" s="8"/>
      <c r="S7" s="8"/>
      <c r="T7" s="8"/>
      <c r="U7" s="8"/>
      <c r="V7" s="8"/>
      <c r="W7" s="8"/>
      <c r="X7" s="8"/>
    </row>
    <row r="8" spans="1:24" ht="30" x14ac:dyDescent="0.25">
      <c r="A8" s="5" t="s">
        <v>62</v>
      </c>
      <c r="B8" s="4">
        <v>3032208</v>
      </c>
      <c r="C8" s="5" t="s">
        <v>63</v>
      </c>
      <c r="D8" s="5" t="s">
        <v>26</v>
      </c>
      <c r="E8" s="4" t="s">
        <v>64</v>
      </c>
      <c r="F8" s="6" t="s">
        <v>57</v>
      </c>
      <c r="G8" s="5">
        <v>3</v>
      </c>
      <c r="H8" s="7" t="s">
        <v>37</v>
      </c>
      <c r="I8" s="8"/>
      <c r="J8" s="8"/>
      <c r="K8" s="8"/>
      <c r="L8" s="8"/>
      <c r="M8" s="8"/>
      <c r="N8" s="8"/>
      <c r="O8" s="8"/>
      <c r="P8" s="8"/>
      <c r="Q8" s="8" t="s">
        <v>65</v>
      </c>
      <c r="R8" s="8" t="s">
        <v>30</v>
      </c>
      <c r="S8" s="8" t="s">
        <v>66</v>
      </c>
      <c r="T8" s="8" t="s">
        <v>30</v>
      </c>
      <c r="U8" s="8" t="s">
        <v>67</v>
      </c>
      <c r="V8" s="8" t="s">
        <v>30</v>
      </c>
      <c r="W8" s="8" t="s">
        <v>68</v>
      </c>
      <c r="X8" s="8" t="s">
        <v>30</v>
      </c>
    </row>
    <row r="9" spans="1:24" ht="30" x14ac:dyDescent="0.25">
      <c r="A9" s="5" t="s">
        <v>69</v>
      </c>
      <c r="B9" s="4">
        <v>4012202</v>
      </c>
      <c r="C9" s="5" t="s">
        <v>70</v>
      </c>
      <c r="D9" s="5" t="s">
        <v>26</v>
      </c>
      <c r="E9" s="4" t="s">
        <v>44</v>
      </c>
      <c r="F9" s="6" t="s">
        <v>45</v>
      </c>
      <c r="G9" s="5">
        <v>2</v>
      </c>
      <c r="H9" s="7" t="s">
        <v>37</v>
      </c>
      <c r="I9" s="8"/>
      <c r="J9" s="8"/>
      <c r="K9" s="8"/>
      <c r="L9" s="8"/>
      <c r="M9" s="8"/>
      <c r="N9" s="8"/>
      <c r="O9" s="8"/>
      <c r="P9" s="8"/>
      <c r="Q9" s="8" t="s">
        <v>30</v>
      </c>
      <c r="R9" s="8" t="s">
        <v>71</v>
      </c>
      <c r="S9" s="8" t="s">
        <v>30</v>
      </c>
      <c r="T9" s="8" t="s">
        <v>72</v>
      </c>
      <c r="U9" s="8" t="s">
        <v>30</v>
      </c>
      <c r="V9" s="8" t="s">
        <v>73</v>
      </c>
      <c r="W9" s="8" t="s">
        <v>30</v>
      </c>
      <c r="X9" s="8" t="s">
        <v>74</v>
      </c>
    </row>
    <row r="10" spans="1:24" ht="30" x14ac:dyDescent="0.25">
      <c r="A10" s="5" t="s">
        <v>69</v>
      </c>
      <c r="B10" s="4">
        <v>4012202</v>
      </c>
      <c r="C10" s="5" t="s">
        <v>70</v>
      </c>
      <c r="D10" s="5" t="s">
        <v>26</v>
      </c>
      <c r="E10" s="4" t="s">
        <v>48</v>
      </c>
      <c r="F10" s="6" t="s">
        <v>45</v>
      </c>
      <c r="G10" s="5">
        <v>2</v>
      </c>
      <c r="H10" s="7" t="s">
        <v>37</v>
      </c>
      <c r="I10" s="8"/>
      <c r="J10" s="8"/>
      <c r="K10" s="8"/>
      <c r="L10" s="8"/>
      <c r="M10" s="8"/>
      <c r="N10" s="8"/>
      <c r="O10" s="8"/>
      <c r="P10" s="8"/>
      <c r="Q10" s="8" t="s">
        <v>30</v>
      </c>
      <c r="R10" s="8" t="s">
        <v>71</v>
      </c>
      <c r="S10" s="8" t="s">
        <v>30</v>
      </c>
      <c r="T10" s="8" t="s">
        <v>72</v>
      </c>
      <c r="U10" s="8" t="s">
        <v>30</v>
      </c>
      <c r="V10" s="8" t="s">
        <v>73</v>
      </c>
      <c r="W10" s="8" t="s">
        <v>30</v>
      </c>
      <c r="X10" s="8" t="s">
        <v>74</v>
      </c>
    </row>
    <row r="11" spans="1:24" ht="30" x14ac:dyDescent="0.25">
      <c r="A11" s="5" t="s">
        <v>69</v>
      </c>
      <c r="B11" s="4">
        <v>4012202</v>
      </c>
      <c r="C11" s="5" t="s">
        <v>70</v>
      </c>
      <c r="D11" s="5" t="s">
        <v>26</v>
      </c>
      <c r="E11" s="4" t="s">
        <v>50</v>
      </c>
      <c r="F11" s="6" t="s">
        <v>45</v>
      </c>
      <c r="G11" s="5">
        <v>2</v>
      </c>
      <c r="H11" s="7" t="s">
        <v>37</v>
      </c>
      <c r="I11" s="8"/>
      <c r="J11" s="8"/>
      <c r="K11" s="8"/>
      <c r="L11" s="8"/>
      <c r="M11" s="8"/>
      <c r="N11" s="8"/>
      <c r="O11" s="8"/>
      <c r="P11" s="8"/>
      <c r="Q11" s="8" t="s">
        <v>30</v>
      </c>
      <c r="R11" s="8" t="s">
        <v>71</v>
      </c>
      <c r="S11" s="8" t="s">
        <v>30</v>
      </c>
      <c r="T11" s="8" t="s">
        <v>72</v>
      </c>
      <c r="U11" s="8" t="s">
        <v>30</v>
      </c>
      <c r="V11" s="8" t="s">
        <v>73</v>
      </c>
      <c r="W11" s="8" t="s">
        <v>30</v>
      </c>
      <c r="X11" s="8" t="s">
        <v>74</v>
      </c>
    </row>
    <row r="12" spans="1:24" ht="30" x14ac:dyDescent="0.25">
      <c r="A12" s="5" t="s">
        <v>75</v>
      </c>
      <c r="B12" s="4">
        <v>3022205</v>
      </c>
      <c r="C12" s="5" t="s">
        <v>76</v>
      </c>
      <c r="D12" s="5" t="s">
        <v>26</v>
      </c>
      <c r="E12" s="4" t="s">
        <v>77</v>
      </c>
      <c r="F12" s="6" t="s">
        <v>28</v>
      </c>
      <c r="G12" s="5">
        <v>3</v>
      </c>
      <c r="H12" s="7" t="s">
        <v>37</v>
      </c>
      <c r="I12" s="8"/>
      <c r="J12" s="8"/>
      <c r="K12" s="8"/>
      <c r="L12" s="8"/>
      <c r="M12" s="8"/>
      <c r="N12" s="8"/>
      <c r="O12" s="8"/>
      <c r="P12" s="8"/>
      <c r="Q12" s="8" t="s">
        <v>78</v>
      </c>
      <c r="R12" s="8" t="s">
        <v>30</v>
      </c>
      <c r="S12" s="8" t="s">
        <v>206</v>
      </c>
      <c r="T12" s="8" t="s">
        <v>30</v>
      </c>
      <c r="U12" s="8" t="s">
        <v>79</v>
      </c>
      <c r="V12" s="8" t="s">
        <v>30</v>
      </c>
      <c r="W12" s="8" t="s">
        <v>207</v>
      </c>
      <c r="X12" s="8" t="s">
        <v>30</v>
      </c>
    </row>
    <row r="13" spans="1:24" ht="30" hidden="1" x14ac:dyDescent="0.25">
      <c r="A13" s="5" t="s">
        <v>80</v>
      </c>
      <c r="B13" s="4">
        <v>3032207</v>
      </c>
      <c r="C13" s="5" t="s">
        <v>81</v>
      </c>
      <c r="D13" s="5" t="s">
        <v>26</v>
      </c>
      <c r="E13" s="4" t="s">
        <v>27</v>
      </c>
      <c r="F13" s="6" t="s">
        <v>28</v>
      </c>
      <c r="G13" s="5">
        <v>3</v>
      </c>
      <c r="H13" s="7" t="s">
        <v>29</v>
      </c>
      <c r="I13" s="8" t="s">
        <v>82</v>
      </c>
      <c r="J13" s="8" t="s">
        <v>30</v>
      </c>
      <c r="K13" s="8" t="s">
        <v>83</v>
      </c>
      <c r="L13" s="8" t="s">
        <v>30</v>
      </c>
      <c r="M13" s="8" t="s">
        <v>194</v>
      </c>
      <c r="N13" s="8" t="s">
        <v>30</v>
      </c>
      <c r="O13" s="8" t="s">
        <v>195</v>
      </c>
      <c r="P13" s="8" t="s">
        <v>30</v>
      </c>
      <c r="Q13" s="8"/>
      <c r="R13" s="8"/>
      <c r="S13" s="8"/>
      <c r="T13" s="8"/>
      <c r="U13" s="8"/>
      <c r="V13" s="8"/>
      <c r="W13" s="8"/>
      <c r="X13" s="8"/>
    </row>
    <row r="14" spans="1:24" ht="30" hidden="1" x14ac:dyDescent="0.25">
      <c r="A14" s="5" t="s">
        <v>80</v>
      </c>
      <c r="B14" s="4">
        <v>3032207</v>
      </c>
      <c r="C14" s="5" t="s">
        <v>81</v>
      </c>
      <c r="D14" s="5" t="s">
        <v>26</v>
      </c>
      <c r="E14" s="4" t="s">
        <v>36</v>
      </c>
      <c r="F14" s="6" t="s">
        <v>28</v>
      </c>
      <c r="G14" s="5">
        <v>3</v>
      </c>
      <c r="H14" s="7" t="s">
        <v>29</v>
      </c>
      <c r="I14" s="8" t="s">
        <v>82</v>
      </c>
      <c r="J14" s="8" t="s">
        <v>30</v>
      </c>
      <c r="K14" s="8" t="s">
        <v>83</v>
      </c>
      <c r="L14" s="8" t="s">
        <v>30</v>
      </c>
      <c r="M14" s="8" t="s">
        <v>194</v>
      </c>
      <c r="N14" s="8" t="s">
        <v>30</v>
      </c>
      <c r="O14" s="8" t="s">
        <v>195</v>
      </c>
      <c r="P14" s="8" t="s">
        <v>30</v>
      </c>
      <c r="Q14" s="8"/>
      <c r="R14" s="8"/>
      <c r="S14" s="8"/>
      <c r="T14" s="8"/>
      <c r="U14" s="8"/>
      <c r="V14" s="8"/>
      <c r="W14" s="8"/>
      <c r="X14" s="8"/>
    </row>
    <row r="15" spans="1:24" ht="30" hidden="1" x14ac:dyDescent="0.25">
      <c r="A15" s="5" t="s">
        <v>80</v>
      </c>
      <c r="B15" s="4">
        <v>3032210</v>
      </c>
      <c r="C15" s="5" t="s">
        <v>84</v>
      </c>
      <c r="D15" s="5" t="s">
        <v>26</v>
      </c>
      <c r="E15" s="4" t="s">
        <v>77</v>
      </c>
      <c r="F15" s="6" t="s">
        <v>28</v>
      </c>
      <c r="G15" s="5">
        <v>3</v>
      </c>
      <c r="H15" s="7" t="s">
        <v>29</v>
      </c>
      <c r="I15" s="8" t="s">
        <v>30</v>
      </c>
      <c r="J15" s="8" t="s">
        <v>85</v>
      </c>
      <c r="K15" s="8" t="s">
        <v>30</v>
      </c>
      <c r="L15" s="8" t="s">
        <v>86</v>
      </c>
      <c r="M15" s="8" t="s">
        <v>30</v>
      </c>
      <c r="N15" s="8" t="s">
        <v>87</v>
      </c>
      <c r="O15" s="8" t="s">
        <v>30</v>
      </c>
      <c r="P15" s="8" t="s">
        <v>88</v>
      </c>
      <c r="Q15" s="8"/>
      <c r="R15" s="8"/>
      <c r="S15" s="8"/>
      <c r="T15" s="8"/>
      <c r="U15" s="8"/>
      <c r="V15" s="8"/>
      <c r="W15" s="8"/>
      <c r="X15" s="8"/>
    </row>
    <row r="16" spans="1:24" ht="30" x14ac:dyDescent="0.25">
      <c r="A16" s="5" t="s">
        <v>89</v>
      </c>
      <c r="B16" s="4">
        <v>3032208</v>
      </c>
      <c r="C16" s="5" t="s">
        <v>63</v>
      </c>
      <c r="D16" s="5" t="s">
        <v>26</v>
      </c>
      <c r="E16" s="4" t="s">
        <v>56</v>
      </c>
      <c r="F16" s="6" t="s">
        <v>57</v>
      </c>
      <c r="G16" s="5">
        <v>3</v>
      </c>
      <c r="H16" s="7" t="s">
        <v>37</v>
      </c>
      <c r="I16" s="8"/>
      <c r="J16" s="8"/>
      <c r="K16" s="8"/>
      <c r="L16" s="8"/>
      <c r="M16" s="8"/>
      <c r="N16" s="8"/>
      <c r="O16" s="8"/>
      <c r="P16" s="8"/>
      <c r="Q16" s="8" t="s">
        <v>202</v>
      </c>
      <c r="R16" s="8" t="s">
        <v>30</v>
      </c>
      <c r="S16" s="8" t="s">
        <v>203</v>
      </c>
      <c r="T16" s="8" t="s">
        <v>30</v>
      </c>
      <c r="U16" s="8" t="s">
        <v>204</v>
      </c>
      <c r="V16" s="8" t="str">
        <f t="shared" ref="V16:X16" si="0">+R16</f>
        <v>Asincrónico</v>
      </c>
      <c r="W16" s="8" t="s">
        <v>205</v>
      </c>
      <c r="X16" s="8" t="str">
        <f t="shared" si="0"/>
        <v>Asincrónico</v>
      </c>
    </row>
    <row r="17" spans="1:24" ht="30" hidden="1" x14ac:dyDescent="0.25">
      <c r="A17" s="5" t="s">
        <v>90</v>
      </c>
      <c r="B17" s="4">
        <v>3012208</v>
      </c>
      <c r="C17" s="5" t="s">
        <v>91</v>
      </c>
      <c r="D17" s="5" t="s">
        <v>26</v>
      </c>
      <c r="E17" s="4" t="s">
        <v>50</v>
      </c>
      <c r="F17" s="6" t="s">
        <v>45</v>
      </c>
      <c r="G17" s="5">
        <v>3</v>
      </c>
      <c r="H17" s="7" t="s">
        <v>29</v>
      </c>
      <c r="I17" s="8" t="s">
        <v>92</v>
      </c>
      <c r="J17" s="8" t="s">
        <v>30</v>
      </c>
      <c r="K17" s="8" t="s">
        <v>93</v>
      </c>
      <c r="L17" s="8" t="s">
        <v>30</v>
      </c>
      <c r="M17" s="8" t="s">
        <v>94</v>
      </c>
      <c r="N17" s="8" t="s">
        <v>30</v>
      </c>
      <c r="O17" s="8" t="s">
        <v>95</v>
      </c>
      <c r="P17" s="8" t="s">
        <v>30</v>
      </c>
      <c r="Q17" s="8"/>
      <c r="R17" s="8"/>
      <c r="S17" s="8"/>
      <c r="T17" s="8"/>
      <c r="U17" s="8"/>
      <c r="V17" s="8"/>
      <c r="W17" s="8"/>
      <c r="X17" s="8"/>
    </row>
    <row r="18" spans="1:24" ht="30" x14ac:dyDescent="0.25">
      <c r="A18" s="5" t="s">
        <v>90</v>
      </c>
      <c r="B18" s="4">
        <v>3012209</v>
      </c>
      <c r="C18" s="5" t="s">
        <v>96</v>
      </c>
      <c r="D18" s="5" t="s">
        <v>26</v>
      </c>
      <c r="E18" s="4" t="s">
        <v>56</v>
      </c>
      <c r="F18" s="6" t="s">
        <v>57</v>
      </c>
      <c r="G18" s="5">
        <v>3</v>
      </c>
      <c r="H18" s="7" t="s">
        <v>37</v>
      </c>
      <c r="I18" s="8"/>
      <c r="J18" s="8"/>
      <c r="K18" s="8"/>
      <c r="L18" s="8"/>
      <c r="M18" s="8"/>
      <c r="N18" s="8"/>
      <c r="O18" s="8"/>
      <c r="P18" s="8"/>
      <c r="Q18" s="8" t="s">
        <v>97</v>
      </c>
      <c r="R18" s="8" t="s">
        <v>30</v>
      </c>
      <c r="S18" s="8" t="s">
        <v>98</v>
      </c>
      <c r="T18" s="8" t="s">
        <v>30</v>
      </c>
      <c r="U18" s="8" t="s">
        <v>99</v>
      </c>
      <c r="V18" s="8" t="s">
        <v>30</v>
      </c>
      <c r="W18" s="8" t="s">
        <v>100</v>
      </c>
      <c r="X18" s="8" t="s">
        <v>30</v>
      </c>
    </row>
    <row r="19" spans="1:24" ht="30" x14ac:dyDescent="0.25">
      <c r="A19" s="5" t="s">
        <v>90</v>
      </c>
      <c r="B19" s="4">
        <v>3012209</v>
      </c>
      <c r="C19" s="5" t="s">
        <v>96</v>
      </c>
      <c r="D19" s="5" t="s">
        <v>26</v>
      </c>
      <c r="E19" s="4" t="s">
        <v>64</v>
      </c>
      <c r="F19" s="6" t="s">
        <v>57</v>
      </c>
      <c r="G19" s="5">
        <v>3</v>
      </c>
      <c r="H19" s="7" t="s">
        <v>37</v>
      </c>
      <c r="I19" s="8"/>
      <c r="J19" s="8"/>
      <c r="K19" s="8"/>
      <c r="L19" s="8"/>
      <c r="M19" s="8"/>
      <c r="N19" s="8"/>
      <c r="O19" s="8"/>
      <c r="P19" s="8"/>
      <c r="Q19" s="8" t="s">
        <v>97</v>
      </c>
      <c r="R19" s="8" t="s">
        <v>30</v>
      </c>
      <c r="S19" s="8" t="s">
        <v>98</v>
      </c>
      <c r="T19" s="8" t="s">
        <v>30</v>
      </c>
      <c r="U19" s="8" t="s">
        <v>99</v>
      </c>
      <c r="V19" s="8" t="s">
        <v>30</v>
      </c>
      <c r="W19" s="8" t="s">
        <v>100</v>
      </c>
      <c r="X19" s="8" t="s">
        <v>30</v>
      </c>
    </row>
    <row r="20" spans="1:24" ht="30" hidden="1" x14ac:dyDescent="0.25">
      <c r="A20" s="5" t="s">
        <v>101</v>
      </c>
      <c r="B20" s="4">
        <v>3062205</v>
      </c>
      <c r="C20" s="5" t="s">
        <v>102</v>
      </c>
      <c r="D20" s="5" t="s">
        <v>26</v>
      </c>
      <c r="E20" s="4" t="s">
        <v>56</v>
      </c>
      <c r="F20" s="6" t="s">
        <v>57</v>
      </c>
      <c r="G20" s="5">
        <v>2</v>
      </c>
      <c r="H20" s="7" t="s">
        <v>29</v>
      </c>
      <c r="I20" s="8" t="s">
        <v>103</v>
      </c>
      <c r="J20" s="8" t="s">
        <v>30</v>
      </c>
      <c r="K20" s="8" t="s">
        <v>104</v>
      </c>
      <c r="L20" s="8" t="s">
        <v>30</v>
      </c>
      <c r="M20" s="8" t="s">
        <v>105</v>
      </c>
      <c r="N20" s="8" t="s">
        <v>30</v>
      </c>
      <c r="O20" s="8" t="s">
        <v>106</v>
      </c>
      <c r="P20" s="8" t="s">
        <v>30</v>
      </c>
      <c r="Q20" s="8"/>
      <c r="R20" s="8"/>
      <c r="S20" s="8"/>
      <c r="T20" s="8"/>
      <c r="U20" s="8"/>
      <c r="V20" s="8"/>
      <c r="W20" s="8"/>
      <c r="X20" s="8"/>
    </row>
    <row r="21" spans="1:24" ht="30" hidden="1" x14ac:dyDescent="0.25">
      <c r="A21" s="5" t="s">
        <v>101</v>
      </c>
      <c r="B21" s="4">
        <v>3062205</v>
      </c>
      <c r="C21" s="5" t="s">
        <v>102</v>
      </c>
      <c r="D21" s="5" t="s">
        <v>26</v>
      </c>
      <c r="E21" s="4" t="s">
        <v>64</v>
      </c>
      <c r="F21" s="6" t="s">
        <v>57</v>
      </c>
      <c r="G21" s="5">
        <v>2</v>
      </c>
      <c r="H21" s="7" t="s">
        <v>29</v>
      </c>
      <c r="I21" s="8" t="s">
        <v>103</v>
      </c>
      <c r="J21" s="8" t="s">
        <v>30</v>
      </c>
      <c r="K21" s="8" t="s">
        <v>104</v>
      </c>
      <c r="L21" s="8" t="s">
        <v>30</v>
      </c>
      <c r="M21" s="8" t="s">
        <v>105</v>
      </c>
      <c r="N21" s="8" t="s">
        <v>30</v>
      </c>
      <c r="O21" s="8" t="s">
        <v>106</v>
      </c>
      <c r="P21" s="8" t="s">
        <v>30</v>
      </c>
      <c r="Q21" s="8"/>
      <c r="R21" s="8"/>
      <c r="S21" s="8"/>
      <c r="T21" s="8"/>
      <c r="U21" s="8"/>
      <c r="V21" s="8"/>
      <c r="W21" s="8"/>
      <c r="X21" s="8"/>
    </row>
    <row r="22" spans="1:24" ht="30" hidden="1" x14ac:dyDescent="0.25">
      <c r="A22" s="5" t="s">
        <v>107</v>
      </c>
      <c r="B22" s="4">
        <v>3012210</v>
      </c>
      <c r="C22" s="5" t="s">
        <v>108</v>
      </c>
      <c r="D22" s="5" t="s">
        <v>26</v>
      </c>
      <c r="E22" s="4" t="s">
        <v>56</v>
      </c>
      <c r="F22" s="6" t="s">
        <v>57</v>
      </c>
      <c r="G22" s="5">
        <v>3</v>
      </c>
      <c r="H22" s="7" t="s">
        <v>29</v>
      </c>
      <c r="I22" s="8" t="s">
        <v>109</v>
      </c>
      <c r="J22" s="8" t="s">
        <v>30</v>
      </c>
      <c r="K22" s="8" t="s">
        <v>110</v>
      </c>
      <c r="L22" s="8" t="s">
        <v>30</v>
      </c>
      <c r="M22" s="8" t="s">
        <v>111</v>
      </c>
      <c r="N22" s="8" t="s">
        <v>30</v>
      </c>
      <c r="O22" s="8" t="s">
        <v>112</v>
      </c>
      <c r="P22" s="8" t="s">
        <v>30</v>
      </c>
      <c r="Q22" s="8"/>
      <c r="R22" s="8"/>
      <c r="S22" s="8"/>
      <c r="T22" s="8"/>
      <c r="U22" s="8"/>
      <c r="V22" s="8"/>
      <c r="W22" s="8"/>
      <c r="X22" s="8"/>
    </row>
    <row r="23" spans="1:24" ht="30" hidden="1" x14ac:dyDescent="0.25">
      <c r="A23" s="5" t="s">
        <v>113</v>
      </c>
      <c r="B23" s="4">
        <v>3062204</v>
      </c>
      <c r="C23" s="5" t="s">
        <v>114</v>
      </c>
      <c r="D23" s="5" t="s">
        <v>26</v>
      </c>
      <c r="E23" s="4" t="s">
        <v>44</v>
      </c>
      <c r="F23" s="6" t="s">
        <v>45</v>
      </c>
      <c r="G23" s="5">
        <v>3</v>
      </c>
      <c r="H23" s="7" t="s">
        <v>29</v>
      </c>
      <c r="I23" s="9" t="s">
        <v>182</v>
      </c>
      <c r="J23" s="9" t="s">
        <v>30</v>
      </c>
      <c r="K23" s="9" t="s">
        <v>183</v>
      </c>
      <c r="L23" s="9" t="str">
        <f>+[1]!Tabla2[[#This Row],[Semana 2 - 24/febrero al 01/marzo]]</f>
        <v>sábado/ 24 / febrero-Hora- 7 A 9 AM - Sala 52 -6096090052</v>
      </c>
      <c r="M23" s="9" t="s">
        <v>184</v>
      </c>
      <c r="N23" s="9" t="str">
        <f>+[1]!Tabla2[[#This Row],[Semana 2 - 24/febrero al 01/marzo]]</f>
        <v>sábado/ 24 / febrero-Hora- 7 A 9 AM - Sala 52 -6096090052</v>
      </c>
      <c r="O23" s="9" t="s">
        <v>185</v>
      </c>
      <c r="P23" s="9" t="str">
        <f>+[1]!Tabla2[[#This Row],[Semana 4 - 09/marzo al 15/marzo]]</f>
        <v>sábado/ 9 / marzo -Hora- 7 A 9 AM - Sala 52 -6096090052</v>
      </c>
      <c r="Q23" s="8"/>
      <c r="R23" s="8"/>
      <c r="S23" s="8"/>
      <c r="T23" s="8"/>
      <c r="U23" s="8"/>
      <c r="V23" s="8"/>
      <c r="W23" s="8"/>
      <c r="X23" s="8"/>
    </row>
    <row r="24" spans="1:24" ht="30" hidden="1" x14ac:dyDescent="0.25">
      <c r="A24" s="5" t="s">
        <v>113</v>
      </c>
      <c r="B24" s="4">
        <v>3062204</v>
      </c>
      <c r="C24" s="5" t="s">
        <v>114</v>
      </c>
      <c r="D24" s="5" t="s">
        <v>26</v>
      </c>
      <c r="E24" s="4" t="s">
        <v>48</v>
      </c>
      <c r="F24" s="6" t="s">
        <v>45</v>
      </c>
      <c r="G24" s="5">
        <v>3</v>
      </c>
      <c r="H24" s="7" t="s">
        <v>29</v>
      </c>
      <c r="I24" s="8" t="s">
        <v>182</v>
      </c>
      <c r="J24" s="8" t="s">
        <v>30</v>
      </c>
      <c r="K24" s="8" t="s">
        <v>183</v>
      </c>
      <c r="L24" s="8">
        <f>+[1]!Tabla2[[#This Row],[Semana 2 - 24/febrero al 01/marzo]]</f>
        <v>0</v>
      </c>
      <c r="M24" s="8" t="s">
        <v>184</v>
      </c>
      <c r="N24" s="8">
        <f>+[1]!Tabla2[[#This Row],[Semana 2 - 24/febrero al 01/marzo]]</f>
        <v>0</v>
      </c>
      <c r="O24" s="8" t="s">
        <v>185</v>
      </c>
      <c r="P24" s="8">
        <f>+[1]!Tabla2[[#This Row],[Semana 4 - 09/marzo al 15/marzo]]</f>
        <v>0</v>
      </c>
      <c r="Q24" s="8"/>
      <c r="R24" s="8"/>
      <c r="S24" s="8"/>
      <c r="T24" s="8"/>
      <c r="U24" s="8"/>
      <c r="V24" s="8"/>
      <c r="W24" s="8"/>
      <c r="X24" s="8"/>
    </row>
    <row r="25" spans="1:24" ht="30" hidden="1" x14ac:dyDescent="0.25">
      <c r="A25" s="5" t="s">
        <v>119</v>
      </c>
      <c r="B25" s="4">
        <v>3082202</v>
      </c>
      <c r="C25" s="5" t="s">
        <v>120</v>
      </c>
      <c r="D25" s="5" t="s">
        <v>26</v>
      </c>
      <c r="E25" s="4" t="s">
        <v>44</v>
      </c>
      <c r="F25" s="6" t="s">
        <v>45</v>
      </c>
      <c r="G25" s="5">
        <v>3</v>
      </c>
      <c r="H25" s="7" t="s">
        <v>29</v>
      </c>
      <c r="I25" s="8" t="s">
        <v>30</v>
      </c>
      <c r="J25" s="8" t="s">
        <v>121</v>
      </c>
      <c r="K25" s="8" t="s">
        <v>30</v>
      </c>
      <c r="L25" s="8" t="s">
        <v>122</v>
      </c>
      <c r="M25" s="8" t="s">
        <v>30</v>
      </c>
      <c r="N25" s="8" t="s">
        <v>123</v>
      </c>
      <c r="O25" s="8" t="s">
        <v>30</v>
      </c>
      <c r="P25" s="8" t="s">
        <v>124</v>
      </c>
      <c r="Q25" s="8"/>
      <c r="R25" s="8"/>
      <c r="S25" s="8"/>
      <c r="T25" s="8"/>
      <c r="U25" s="8"/>
      <c r="V25" s="8"/>
      <c r="W25" s="8"/>
      <c r="X25" s="8"/>
    </row>
    <row r="26" spans="1:24" ht="30" hidden="1" x14ac:dyDescent="0.25">
      <c r="A26" s="5" t="s">
        <v>119</v>
      </c>
      <c r="B26" s="4">
        <v>3082202</v>
      </c>
      <c r="C26" s="5" t="s">
        <v>120</v>
      </c>
      <c r="D26" s="5" t="s">
        <v>26</v>
      </c>
      <c r="E26" s="4" t="s">
        <v>48</v>
      </c>
      <c r="F26" s="6" t="s">
        <v>45</v>
      </c>
      <c r="G26" s="5">
        <v>3</v>
      </c>
      <c r="H26" s="7" t="s">
        <v>29</v>
      </c>
      <c r="I26" s="8" t="s">
        <v>30</v>
      </c>
      <c r="J26" s="8" t="s">
        <v>121</v>
      </c>
      <c r="K26" s="8" t="s">
        <v>30</v>
      </c>
      <c r="L26" s="8" t="s">
        <v>122</v>
      </c>
      <c r="M26" s="8" t="s">
        <v>30</v>
      </c>
      <c r="N26" s="8" t="s">
        <v>123</v>
      </c>
      <c r="O26" s="8" t="s">
        <v>30</v>
      </c>
      <c r="P26" s="8" t="s">
        <v>124</v>
      </c>
      <c r="Q26" s="8"/>
      <c r="R26" s="8"/>
      <c r="S26" s="8"/>
      <c r="T26" s="8"/>
      <c r="U26" s="8"/>
      <c r="V26" s="8"/>
      <c r="W26" s="8"/>
      <c r="X26" s="8"/>
    </row>
    <row r="27" spans="1:24" ht="30" hidden="1" x14ac:dyDescent="0.25">
      <c r="A27" s="5" t="s">
        <v>119</v>
      </c>
      <c r="B27" s="4">
        <v>3082202</v>
      </c>
      <c r="C27" s="5" t="s">
        <v>120</v>
      </c>
      <c r="D27" s="5" t="s">
        <v>26</v>
      </c>
      <c r="E27" s="4" t="s">
        <v>50</v>
      </c>
      <c r="F27" s="6" t="s">
        <v>45</v>
      </c>
      <c r="G27" s="5">
        <v>3</v>
      </c>
      <c r="H27" s="7" t="s">
        <v>29</v>
      </c>
      <c r="I27" s="8" t="s">
        <v>30</v>
      </c>
      <c r="J27" s="8" t="s">
        <v>121</v>
      </c>
      <c r="K27" s="8" t="s">
        <v>30</v>
      </c>
      <c r="L27" s="8" t="s">
        <v>122</v>
      </c>
      <c r="M27" s="8" t="s">
        <v>30</v>
      </c>
      <c r="N27" s="8" t="s">
        <v>123</v>
      </c>
      <c r="O27" s="8" t="s">
        <v>30</v>
      </c>
      <c r="P27" s="8" t="s">
        <v>124</v>
      </c>
      <c r="Q27" s="8"/>
      <c r="R27" s="8"/>
      <c r="S27" s="8"/>
      <c r="T27" s="8"/>
      <c r="U27" s="8"/>
      <c r="V27" s="8"/>
      <c r="W27" s="8"/>
      <c r="X27" s="8"/>
    </row>
    <row r="28" spans="1:24" ht="30" x14ac:dyDescent="0.25">
      <c r="A28" s="5" t="s">
        <v>35</v>
      </c>
      <c r="B28" s="4">
        <v>3032211</v>
      </c>
      <c r="C28" s="5" t="s">
        <v>25</v>
      </c>
      <c r="D28" s="5" t="s">
        <v>26</v>
      </c>
      <c r="E28" s="4" t="s">
        <v>77</v>
      </c>
      <c r="F28" s="6" t="s">
        <v>28</v>
      </c>
      <c r="G28" s="5">
        <v>3</v>
      </c>
      <c r="H28" s="7" t="s">
        <v>37</v>
      </c>
      <c r="I28" s="8"/>
      <c r="J28" s="8"/>
      <c r="K28" s="8"/>
      <c r="L28" s="8"/>
      <c r="M28" s="8"/>
      <c r="N28" s="8"/>
      <c r="O28" s="8"/>
      <c r="P28" s="8"/>
      <c r="Q28" s="8" t="s">
        <v>30</v>
      </c>
      <c r="R28" s="8" t="s">
        <v>38</v>
      </c>
      <c r="S28" s="8" t="s">
        <v>30</v>
      </c>
      <c r="T28" s="8" t="s">
        <v>39</v>
      </c>
      <c r="U28" s="8" t="s">
        <v>30</v>
      </c>
      <c r="V28" s="8" t="s">
        <v>40</v>
      </c>
      <c r="W28" s="8" t="s">
        <v>30</v>
      </c>
      <c r="X28" s="8" t="s">
        <v>41</v>
      </c>
    </row>
    <row r="29" spans="1:24" ht="30" x14ac:dyDescent="0.25">
      <c r="A29" s="5" t="s">
        <v>125</v>
      </c>
      <c r="B29" s="4" t="s">
        <v>126</v>
      </c>
      <c r="C29" s="5" t="s">
        <v>127</v>
      </c>
      <c r="D29" s="5" t="s">
        <v>26</v>
      </c>
      <c r="E29" s="4" t="s">
        <v>27</v>
      </c>
      <c r="F29" s="6" t="s">
        <v>28</v>
      </c>
      <c r="G29" s="5">
        <v>3</v>
      </c>
      <c r="H29" s="7" t="s">
        <v>37</v>
      </c>
      <c r="I29" s="8"/>
      <c r="J29" s="8"/>
      <c r="K29" s="8"/>
      <c r="L29" s="8"/>
      <c r="M29" s="8"/>
      <c r="N29" s="8"/>
      <c r="O29" s="8"/>
      <c r="P29" s="8"/>
      <c r="Q29" s="8" t="s">
        <v>128</v>
      </c>
      <c r="R29" s="8" t="s">
        <v>30</v>
      </c>
      <c r="S29" s="8" t="s">
        <v>129</v>
      </c>
      <c r="T29" s="8" t="s">
        <v>30</v>
      </c>
      <c r="U29" s="8" t="s">
        <v>130</v>
      </c>
      <c r="V29" s="8" t="s">
        <v>30</v>
      </c>
      <c r="W29" s="8" t="s">
        <v>131</v>
      </c>
      <c r="X29" s="8" t="s">
        <v>30</v>
      </c>
    </row>
    <row r="30" spans="1:24" ht="30" x14ac:dyDescent="0.25">
      <c r="A30" s="5" t="s">
        <v>125</v>
      </c>
      <c r="B30" s="4" t="s">
        <v>126</v>
      </c>
      <c r="C30" s="5" t="s">
        <v>127</v>
      </c>
      <c r="D30" s="5" t="s">
        <v>26</v>
      </c>
      <c r="E30" s="4" t="s">
        <v>36</v>
      </c>
      <c r="F30" s="6" t="s">
        <v>28</v>
      </c>
      <c r="G30" s="5">
        <v>3</v>
      </c>
      <c r="H30" s="7" t="s">
        <v>37</v>
      </c>
      <c r="I30" s="8"/>
      <c r="J30" s="8"/>
      <c r="K30" s="8"/>
      <c r="L30" s="8"/>
      <c r="M30" s="8"/>
      <c r="N30" s="8"/>
      <c r="O30" s="8"/>
      <c r="P30" s="8"/>
      <c r="Q30" s="8" t="s">
        <v>128</v>
      </c>
      <c r="R30" s="8" t="s">
        <v>30</v>
      </c>
      <c r="S30" s="8" t="s">
        <v>129</v>
      </c>
      <c r="T30" s="8" t="s">
        <v>30</v>
      </c>
      <c r="U30" s="8" t="s">
        <v>130</v>
      </c>
      <c r="V30" s="8" t="s">
        <v>30</v>
      </c>
      <c r="W30" s="8" t="s">
        <v>131</v>
      </c>
      <c r="X30" s="8" t="s">
        <v>30</v>
      </c>
    </row>
    <row r="31" spans="1:24" ht="30" x14ac:dyDescent="0.25">
      <c r="A31" s="5" t="s">
        <v>125</v>
      </c>
      <c r="B31" s="4" t="s">
        <v>126</v>
      </c>
      <c r="C31" s="5" t="s">
        <v>127</v>
      </c>
      <c r="D31" s="5" t="s">
        <v>26</v>
      </c>
      <c r="E31" s="4" t="s">
        <v>77</v>
      </c>
      <c r="F31" s="6" t="s">
        <v>28</v>
      </c>
      <c r="G31" s="5">
        <v>3</v>
      </c>
      <c r="H31" s="7" t="s">
        <v>37</v>
      </c>
      <c r="I31" s="8"/>
      <c r="J31" s="8"/>
      <c r="K31" s="8"/>
      <c r="L31" s="8"/>
      <c r="M31" s="8"/>
      <c r="N31" s="8"/>
      <c r="O31" s="8"/>
      <c r="P31" s="8"/>
      <c r="Q31" s="8" t="s">
        <v>128</v>
      </c>
      <c r="R31" s="8" t="s">
        <v>30</v>
      </c>
      <c r="S31" s="8" t="s">
        <v>129</v>
      </c>
      <c r="T31" s="8" t="s">
        <v>30</v>
      </c>
      <c r="U31" s="8" t="s">
        <v>130</v>
      </c>
      <c r="V31" s="8" t="s">
        <v>30</v>
      </c>
      <c r="W31" s="8" t="s">
        <v>131</v>
      </c>
      <c r="X31" s="8" t="s">
        <v>30</v>
      </c>
    </row>
    <row r="32" spans="1:24" ht="30" hidden="1" x14ac:dyDescent="0.25">
      <c r="A32" s="5" t="s">
        <v>35</v>
      </c>
      <c r="B32" s="4">
        <v>5012201</v>
      </c>
      <c r="C32" s="5" t="s">
        <v>43</v>
      </c>
      <c r="D32" s="5" t="s">
        <v>26</v>
      </c>
      <c r="E32" s="4" t="s">
        <v>50</v>
      </c>
      <c r="F32" s="6" t="s">
        <v>45</v>
      </c>
      <c r="G32" s="5">
        <v>2</v>
      </c>
      <c r="H32" s="7" t="s">
        <v>29</v>
      </c>
      <c r="I32" s="8" t="s">
        <v>132</v>
      </c>
      <c r="J32" s="8" t="s">
        <v>30</v>
      </c>
      <c r="K32" s="8" t="s">
        <v>133</v>
      </c>
      <c r="L32" s="8" t="s">
        <v>30</v>
      </c>
      <c r="M32" s="8" t="s">
        <v>134</v>
      </c>
      <c r="N32" s="8" t="s">
        <v>30</v>
      </c>
      <c r="O32" s="8" t="s">
        <v>135</v>
      </c>
      <c r="P32" s="8" t="s">
        <v>30</v>
      </c>
      <c r="Q32" s="8"/>
      <c r="R32" s="8"/>
      <c r="S32" s="8"/>
      <c r="T32" s="8"/>
      <c r="U32" s="8"/>
      <c r="V32" s="8"/>
      <c r="W32" s="8"/>
      <c r="X32" s="8"/>
    </row>
    <row r="33" spans="1:24" ht="30" hidden="1" x14ac:dyDescent="0.25">
      <c r="A33" s="5" t="s">
        <v>35</v>
      </c>
      <c r="B33" s="4">
        <v>5012202</v>
      </c>
      <c r="C33" s="5" t="s">
        <v>55</v>
      </c>
      <c r="D33" s="5" t="s">
        <v>26</v>
      </c>
      <c r="E33" s="4" t="s">
        <v>64</v>
      </c>
      <c r="F33" s="6" t="s">
        <v>57</v>
      </c>
      <c r="G33" s="5">
        <v>2</v>
      </c>
      <c r="H33" s="7" t="s">
        <v>29</v>
      </c>
      <c r="I33" s="8" t="s">
        <v>30</v>
      </c>
      <c r="J33" s="8" t="s">
        <v>136</v>
      </c>
      <c r="K33" s="8" t="s">
        <v>30</v>
      </c>
      <c r="L33" s="8" t="s">
        <v>137</v>
      </c>
      <c r="M33" s="8" t="s">
        <v>30</v>
      </c>
      <c r="N33" s="8" t="s">
        <v>138</v>
      </c>
      <c r="O33" s="8" t="s">
        <v>30</v>
      </c>
      <c r="P33" s="8" t="s">
        <v>139</v>
      </c>
      <c r="Q33" s="8"/>
      <c r="R33" s="8"/>
      <c r="S33" s="8"/>
      <c r="T33" s="8"/>
      <c r="U33" s="8"/>
      <c r="V33" s="8"/>
      <c r="W33" s="8"/>
      <c r="X33" s="8"/>
    </row>
    <row r="34" spans="1:24" ht="30" x14ac:dyDescent="0.25">
      <c r="A34" s="5" t="s">
        <v>75</v>
      </c>
      <c r="B34" s="4">
        <v>3062204</v>
      </c>
      <c r="C34" s="5" t="s">
        <v>114</v>
      </c>
      <c r="D34" s="5" t="s">
        <v>26</v>
      </c>
      <c r="E34" s="4" t="s">
        <v>50</v>
      </c>
      <c r="F34" s="6" t="s">
        <v>45</v>
      </c>
      <c r="G34" s="5">
        <v>3</v>
      </c>
      <c r="H34" s="7" t="s">
        <v>37</v>
      </c>
      <c r="I34" s="8"/>
      <c r="J34" s="8"/>
      <c r="K34" s="8"/>
      <c r="L34" s="8"/>
      <c r="M34" s="8"/>
      <c r="N34" s="8"/>
      <c r="O34" s="8"/>
      <c r="P34" s="8"/>
      <c r="Q34" s="8" t="s">
        <v>140</v>
      </c>
      <c r="R34" s="8" t="s">
        <v>30</v>
      </c>
      <c r="S34" s="8" t="s">
        <v>141</v>
      </c>
      <c r="T34" s="8" t="s">
        <v>30</v>
      </c>
      <c r="U34" s="8" t="s">
        <v>142</v>
      </c>
      <c r="V34" s="8" t="s">
        <v>30</v>
      </c>
      <c r="W34" s="8" t="s">
        <v>143</v>
      </c>
      <c r="X34" s="8" t="s">
        <v>30</v>
      </c>
    </row>
    <row r="35" spans="1:24" ht="30" x14ac:dyDescent="0.25">
      <c r="A35" s="5" t="s">
        <v>75</v>
      </c>
      <c r="B35" s="4">
        <v>3022205</v>
      </c>
      <c r="C35" s="5" t="s">
        <v>76</v>
      </c>
      <c r="D35" s="5" t="s">
        <v>26</v>
      </c>
      <c r="E35" s="4" t="s">
        <v>27</v>
      </c>
      <c r="F35" s="6" t="s">
        <v>28</v>
      </c>
      <c r="G35" s="5">
        <v>3</v>
      </c>
      <c r="H35" s="7" t="s">
        <v>37</v>
      </c>
      <c r="I35" s="8"/>
      <c r="J35" s="8"/>
      <c r="K35" s="8"/>
      <c r="L35" s="8"/>
      <c r="M35" s="8"/>
      <c r="N35" s="8"/>
      <c r="O35" s="8"/>
      <c r="P35" s="8"/>
      <c r="Q35" s="8" t="s">
        <v>78</v>
      </c>
      <c r="R35" s="8" t="s">
        <v>30</v>
      </c>
      <c r="S35" s="8" t="s">
        <v>206</v>
      </c>
      <c r="T35" s="8" t="s">
        <v>30</v>
      </c>
      <c r="U35" s="8" t="s">
        <v>79</v>
      </c>
      <c r="V35" s="8" t="s">
        <v>30</v>
      </c>
      <c r="W35" s="8" t="s">
        <v>207</v>
      </c>
      <c r="X35" s="8" t="s">
        <v>30</v>
      </c>
    </row>
    <row r="36" spans="1:24" ht="30" x14ac:dyDescent="0.25">
      <c r="A36" s="5" t="s">
        <v>75</v>
      </c>
      <c r="B36" s="4">
        <v>3022205</v>
      </c>
      <c r="C36" s="5" t="s">
        <v>76</v>
      </c>
      <c r="D36" s="5" t="s">
        <v>26</v>
      </c>
      <c r="E36" s="4" t="s">
        <v>36</v>
      </c>
      <c r="F36" s="6" t="s">
        <v>28</v>
      </c>
      <c r="G36" s="5">
        <v>3</v>
      </c>
      <c r="H36" s="7" t="s">
        <v>37</v>
      </c>
      <c r="I36" s="8"/>
      <c r="J36" s="8"/>
      <c r="K36" s="8"/>
      <c r="L36" s="8"/>
      <c r="M36" s="8"/>
      <c r="N36" s="8"/>
      <c r="O36" s="8"/>
      <c r="P36" s="8"/>
      <c r="Q36" s="8" t="s">
        <v>78</v>
      </c>
      <c r="R36" s="8" t="s">
        <v>30</v>
      </c>
      <c r="S36" s="8" t="s">
        <v>206</v>
      </c>
      <c r="T36" s="8" t="s">
        <v>30</v>
      </c>
      <c r="U36" s="8" t="s">
        <v>79</v>
      </c>
      <c r="V36" s="8" t="s">
        <v>30</v>
      </c>
      <c r="W36" s="8" t="s">
        <v>207</v>
      </c>
      <c r="X36" s="8" t="s">
        <v>30</v>
      </c>
    </row>
    <row r="37" spans="1:24" ht="30" x14ac:dyDescent="0.25">
      <c r="A37" s="5" t="s">
        <v>144</v>
      </c>
      <c r="B37" s="4">
        <v>3032209</v>
      </c>
      <c r="C37" s="5" t="s">
        <v>145</v>
      </c>
      <c r="D37" s="5" t="s">
        <v>26</v>
      </c>
      <c r="E37" s="4" t="s">
        <v>44</v>
      </c>
      <c r="F37" s="6" t="s">
        <v>45</v>
      </c>
      <c r="G37" s="5">
        <v>3</v>
      </c>
      <c r="H37" s="7" t="s">
        <v>37</v>
      </c>
      <c r="I37" s="8"/>
      <c r="J37" s="8"/>
      <c r="K37" s="8"/>
      <c r="L37" s="8"/>
      <c r="M37" s="8"/>
      <c r="N37" s="8"/>
      <c r="O37" s="8"/>
      <c r="P37" s="8"/>
      <c r="Q37" s="8" t="s">
        <v>146</v>
      </c>
      <c r="R37" s="8" t="s">
        <v>30</v>
      </c>
      <c r="S37" s="8" t="s">
        <v>196</v>
      </c>
      <c r="T37" s="8" t="s">
        <v>30</v>
      </c>
      <c r="U37" s="8" t="s">
        <v>148</v>
      </c>
      <c r="V37" s="8" t="s">
        <v>30</v>
      </c>
      <c r="W37" s="8" t="s">
        <v>149</v>
      </c>
      <c r="X37" s="8" t="s">
        <v>30</v>
      </c>
    </row>
    <row r="38" spans="1:24" ht="30" x14ac:dyDescent="0.25">
      <c r="A38" s="5" t="s">
        <v>144</v>
      </c>
      <c r="B38" s="4">
        <v>3032209</v>
      </c>
      <c r="C38" s="5" t="s">
        <v>145</v>
      </c>
      <c r="D38" s="5" t="s">
        <v>26</v>
      </c>
      <c r="E38" s="4" t="s">
        <v>48</v>
      </c>
      <c r="F38" s="6" t="s">
        <v>45</v>
      </c>
      <c r="G38" s="5">
        <v>3</v>
      </c>
      <c r="H38" s="7" t="s">
        <v>37</v>
      </c>
      <c r="I38" s="8"/>
      <c r="J38" s="8"/>
      <c r="K38" s="8"/>
      <c r="L38" s="8"/>
      <c r="M38" s="8"/>
      <c r="N38" s="8"/>
      <c r="O38" s="8"/>
      <c r="P38" s="8"/>
      <c r="Q38" s="8" t="s">
        <v>146</v>
      </c>
      <c r="R38" s="8" t="s">
        <v>30</v>
      </c>
      <c r="S38" s="8" t="s">
        <v>196</v>
      </c>
      <c r="T38" s="8" t="s">
        <v>30</v>
      </c>
      <c r="U38" s="8" t="s">
        <v>148</v>
      </c>
      <c r="V38" s="8" t="s">
        <v>30</v>
      </c>
      <c r="W38" s="8" t="s">
        <v>149</v>
      </c>
      <c r="X38" s="8" t="s">
        <v>30</v>
      </c>
    </row>
    <row r="39" spans="1:24" ht="30" x14ac:dyDescent="0.25">
      <c r="A39" s="5" t="s">
        <v>144</v>
      </c>
      <c r="B39" s="4">
        <v>3032209</v>
      </c>
      <c r="C39" s="5" t="s">
        <v>145</v>
      </c>
      <c r="D39" s="5" t="s">
        <v>26</v>
      </c>
      <c r="E39" s="4" t="s">
        <v>50</v>
      </c>
      <c r="F39" s="6" t="s">
        <v>45</v>
      </c>
      <c r="G39" s="5">
        <v>3</v>
      </c>
      <c r="H39" s="7" t="s">
        <v>37</v>
      </c>
      <c r="I39" s="8"/>
      <c r="J39" s="8"/>
      <c r="K39" s="8"/>
      <c r="L39" s="8"/>
      <c r="M39" s="8"/>
      <c r="N39" s="8"/>
      <c r="O39" s="8"/>
      <c r="P39" s="8"/>
      <c r="Q39" s="8" t="s">
        <v>146</v>
      </c>
      <c r="R39" s="8" t="s">
        <v>30</v>
      </c>
      <c r="S39" s="8" t="s">
        <v>196</v>
      </c>
      <c r="T39" s="8" t="s">
        <v>30</v>
      </c>
      <c r="U39" s="8" t="s">
        <v>148</v>
      </c>
      <c r="V39" s="8" t="s">
        <v>30</v>
      </c>
      <c r="W39" s="8" t="s">
        <v>149</v>
      </c>
      <c r="X39" s="8" t="s">
        <v>30</v>
      </c>
    </row>
    <row r="40" spans="1:24" ht="30" x14ac:dyDescent="0.25">
      <c r="A40" s="5" t="s">
        <v>150</v>
      </c>
      <c r="B40" s="4">
        <v>3012208</v>
      </c>
      <c r="C40" s="5" t="s">
        <v>91</v>
      </c>
      <c r="D40" s="5" t="s">
        <v>26</v>
      </c>
      <c r="E40" s="4" t="s">
        <v>44</v>
      </c>
      <c r="F40" s="6" t="s">
        <v>45</v>
      </c>
      <c r="G40" s="5">
        <v>3</v>
      </c>
      <c r="H40" s="7" t="s">
        <v>37</v>
      </c>
      <c r="I40" s="8"/>
      <c r="J40" s="8"/>
      <c r="K40" s="8"/>
      <c r="L40" s="8"/>
      <c r="M40" s="8"/>
      <c r="N40" s="8"/>
      <c r="O40" s="8"/>
      <c r="P40" s="8"/>
      <c r="Q40" s="8" t="s">
        <v>147</v>
      </c>
      <c r="R40" s="8" t="s">
        <v>30</v>
      </c>
      <c r="S40" s="8" t="s">
        <v>151</v>
      </c>
      <c r="T40" s="8" t="s">
        <v>30</v>
      </c>
      <c r="U40" s="8" t="s">
        <v>152</v>
      </c>
      <c r="V40" s="8" t="s">
        <v>30</v>
      </c>
      <c r="W40" s="8" t="s">
        <v>153</v>
      </c>
      <c r="X40" s="8" t="s">
        <v>30</v>
      </c>
    </row>
    <row r="41" spans="1:24" ht="30" x14ac:dyDescent="0.25">
      <c r="A41" s="5" t="s">
        <v>90</v>
      </c>
      <c r="B41" s="4">
        <v>3012208</v>
      </c>
      <c r="C41" s="5" t="s">
        <v>91</v>
      </c>
      <c r="D41" s="5" t="s">
        <v>26</v>
      </c>
      <c r="E41" s="4" t="s">
        <v>48</v>
      </c>
      <c r="F41" s="6" t="s">
        <v>45</v>
      </c>
      <c r="G41" s="5">
        <v>3</v>
      </c>
      <c r="H41" s="7" t="s">
        <v>37</v>
      </c>
      <c r="I41" s="8"/>
      <c r="J41" s="8"/>
      <c r="K41" s="8"/>
      <c r="L41" s="8"/>
      <c r="M41" s="8"/>
      <c r="N41" s="8"/>
      <c r="O41" s="8"/>
      <c r="P41" s="8"/>
      <c r="Q41" s="8" t="s">
        <v>154</v>
      </c>
      <c r="R41" s="8" t="s">
        <v>30</v>
      </c>
      <c r="S41" s="8" t="s">
        <v>198</v>
      </c>
      <c r="T41" s="8" t="s">
        <v>30</v>
      </c>
      <c r="U41" s="8" t="s">
        <v>155</v>
      </c>
      <c r="V41" s="8" t="s">
        <v>30</v>
      </c>
      <c r="W41" s="8" t="s">
        <v>199</v>
      </c>
      <c r="X41" s="8" t="s">
        <v>30</v>
      </c>
    </row>
    <row r="42" spans="1:24" ht="30" x14ac:dyDescent="0.25">
      <c r="A42" s="5" t="s">
        <v>156</v>
      </c>
      <c r="B42" s="4">
        <v>3012210</v>
      </c>
      <c r="C42" s="5" t="s">
        <v>108</v>
      </c>
      <c r="D42" s="5" t="s">
        <v>26</v>
      </c>
      <c r="E42" s="4" t="s">
        <v>64</v>
      </c>
      <c r="F42" s="6" t="s">
        <v>57</v>
      </c>
      <c r="G42" s="5">
        <v>3</v>
      </c>
      <c r="H42" s="7" t="s">
        <v>37</v>
      </c>
      <c r="I42" s="8"/>
      <c r="J42" s="8"/>
      <c r="K42" s="8"/>
      <c r="L42" s="8"/>
      <c r="M42" s="8"/>
      <c r="N42" s="8"/>
      <c r="O42" s="8"/>
      <c r="P42" s="8"/>
      <c r="Q42" s="8" t="s">
        <v>157</v>
      </c>
      <c r="R42" s="8" t="s">
        <v>30</v>
      </c>
      <c r="S42" s="8" t="s">
        <v>158</v>
      </c>
      <c r="T42" s="8" t="s">
        <v>30</v>
      </c>
      <c r="U42" s="8" t="s">
        <v>159</v>
      </c>
      <c r="V42" s="8" t="s">
        <v>30</v>
      </c>
      <c r="W42" s="8" t="s">
        <v>160</v>
      </c>
      <c r="X42" s="8" t="s">
        <v>30</v>
      </c>
    </row>
    <row r="43" spans="1:24" ht="30" x14ac:dyDescent="0.25">
      <c r="A43" s="5" t="s">
        <v>156</v>
      </c>
      <c r="B43" s="4">
        <v>3032210</v>
      </c>
      <c r="C43" s="5" t="s">
        <v>84</v>
      </c>
      <c r="D43" s="5" t="s">
        <v>26</v>
      </c>
      <c r="E43" s="4" t="s">
        <v>27</v>
      </c>
      <c r="F43" s="6" t="s">
        <v>28</v>
      </c>
      <c r="G43" s="5">
        <v>3</v>
      </c>
      <c r="H43" s="7" t="s">
        <v>37</v>
      </c>
      <c r="I43" s="8"/>
      <c r="J43" s="8"/>
      <c r="K43" s="8"/>
      <c r="L43" s="8"/>
      <c r="M43" s="8"/>
      <c r="N43" s="8"/>
      <c r="O43" s="8"/>
      <c r="P43" s="8"/>
      <c r="Q43" s="8" t="s">
        <v>30</v>
      </c>
      <c r="R43" s="8" t="s">
        <v>161</v>
      </c>
      <c r="S43" s="8" t="s">
        <v>30</v>
      </c>
      <c r="T43" s="8" t="s">
        <v>162</v>
      </c>
      <c r="U43" s="8" t="s">
        <v>30</v>
      </c>
      <c r="V43" s="8" t="s">
        <v>163</v>
      </c>
      <c r="W43" s="8" t="s">
        <v>30</v>
      </c>
      <c r="X43" s="8" t="s">
        <v>164</v>
      </c>
    </row>
    <row r="44" spans="1:24" ht="30" hidden="1" x14ac:dyDescent="0.25">
      <c r="A44" s="5" t="s">
        <v>156</v>
      </c>
      <c r="B44" s="4">
        <v>3012211</v>
      </c>
      <c r="C44" s="5" t="s">
        <v>165</v>
      </c>
      <c r="D44" s="5" t="s">
        <v>26</v>
      </c>
      <c r="E44" s="4" t="s">
        <v>27</v>
      </c>
      <c r="F44" s="6" t="s">
        <v>28</v>
      </c>
      <c r="G44" s="5">
        <v>2</v>
      </c>
      <c r="H44" s="7" t="s">
        <v>29</v>
      </c>
      <c r="I44" s="8" t="s">
        <v>166</v>
      </c>
      <c r="J44" s="8" t="s">
        <v>30</v>
      </c>
      <c r="K44" s="8" t="s">
        <v>167</v>
      </c>
      <c r="L44" s="8" t="s">
        <v>30</v>
      </c>
      <c r="M44" s="8" t="s">
        <v>168</v>
      </c>
      <c r="N44" s="8" t="s">
        <v>30</v>
      </c>
      <c r="O44" s="8" t="s">
        <v>169</v>
      </c>
      <c r="P44" s="8" t="s">
        <v>30</v>
      </c>
      <c r="Q44" s="8"/>
      <c r="R44" s="8"/>
      <c r="S44" s="8"/>
      <c r="T44" s="8"/>
      <c r="U44" s="8"/>
      <c r="V44" s="8"/>
      <c r="W44" s="8"/>
      <c r="X44" s="8"/>
    </row>
    <row r="45" spans="1:24" ht="30" hidden="1" x14ac:dyDescent="0.25">
      <c r="A45" s="5" t="s">
        <v>156</v>
      </c>
      <c r="B45" s="4">
        <v>3012211</v>
      </c>
      <c r="C45" s="5" t="s">
        <v>165</v>
      </c>
      <c r="D45" s="5" t="s">
        <v>26</v>
      </c>
      <c r="E45" s="4" t="s">
        <v>36</v>
      </c>
      <c r="F45" s="6" t="s">
        <v>28</v>
      </c>
      <c r="G45" s="5">
        <v>2</v>
      </c>
      <c r="H45" s="7" t="s">
        <v>29</v>
      </c>
      <c r="I45" s="8" t="s">
        <v>166</v>
      </c>
      <c r="J45" s="8" t="s">
        <v>30</v>
      </c>
      <c r="K45" s="8" t="s">
        <v>167</v>
      </c>
      <c r="L45" s="8" t="s">
        <v>30</v>
      </c>
      <c r="M45" s="8" t="s">
        <v>168</v>
      </c>
      <c r="N45" s="8" t="s">
        <v>30</v>
      </c>
      <c r="O45" s="8" t="s">
        <v>169</v>
      </c>
      <c r="P45" s="8" t="s">
        <v>30</v>
      </c>
      <c r="Q45" s="8"/>
      <c r="R45" s="8"/>
      <c r="S45" s="8"/>
      <c r="T45" s="8"/>
      <c r="U45" s="8"/>
      <c r="V45" s="8"/>
      <c r="W45" s="8"/>
      <c r="X45" s="8"/>
    </row>
    <row r="46" spans="1:24" ht="30" hidden="1" x14ac:dyDescent="0.25">
      <c r="A46" s="5" t="s">
        <v>156</v>
      </c>
      <c r="B46" s="4">
        <v>3012211</v>
      </c>
      <c r="C46" s="5" t="s">
        <v>165</v>
      </c>
      <c r="D46" s="5" t="s">
        <v>26</v>
      </c>
      <c r="E46" s="4" t="s">
        <v>77</v>
      </c>
      <c r="F46" s="6" t="s">
        <v>28</v>
      </c>
      <c r="G46" s="5">
        <v>2</v>
      </c>
      <c r="H46" s="7" t="s">
        <v>29</v>
      </c>
      <c r="I46" s="8" t="s">
        <v>166</v>
      </c>
      <c r="J46" s="8" t="s">
        <v>30</v>
      </c>
      <c r="K46" s="8" t="s">
        <v>167</v>
      </c>
      <c r="L46" s="8" t="s">
        <v>30</v>
      </c>
      <c r="M46" s="8" t="s">
        <v>168</v>
      </c>
      <c r="N46" s="8" t="s">
        <v>30</v>
      </c>
      <c r="O46" s="8" t="s">
        <v>169</v>
      </c>
      <c r="P46" s="8" t="s">
        <v>30</v>
      </c>
      <c r="Q46" s="8"/>
      <c r="R46" s="8"/>
      <c r="S46" s="8"/>
      <c r="T46" s="8"/>
      <c r="U46" s="8"/>
      <c r="V46" s="8"/>
      <c r="W46" s="8"/>
      <c r="X46" s="8"/>
    </row>
    <row r="47" spans="1:24" ht="30" hidden="1" x14ac:dyDescent="0.25">
      <c r="A47" s="5" t="s">
        <v>170</v>
      </c>
      <c r="B47" s="4">
        <v>6012203</v>
      </c>
      <c r="C47" s="5" t="s">
        <v>171</v>
      </c>
      <c r="D47" s="5" t="s">
        <v>26</v>
      </c>
      <c r="E47" s="4" t="s">
        <v>56</v>
      </c>
      <c r="F47" s="6" t="s">
        <v>57</v>
      </c>
      <c r="G47" s="5">
        <v>3</v>
      </c>
      <c r="H47" s="7" t="s">
        <v>29</v>
      </c>
      <c r="I47" s="8" t="s">
        <v>172</v>
      </c>
      <c r="J47" s="8" t="s">
        <v>30</v>
      </c>
      <c r="K47" s="8" t="s">
        <v>173</v>
      </c>
      <c r="L47" s="8" t="s">
        <v>30</v>
      </c>
      <c r="M47" s="8" t="s">
        <v>174</v>
      </c>
      <c r="N47" s="8" t="s">
        <v>30</v>
      </c>
      <c r="O47" s="8" t="s">
        <v>175</v>
      </c>
      <c r="P47" s="8" t="s">
        <v>30</v>
      </c>
      <c r="Q47" s="8"/>
      <c r="R47" s="8"/>
      <c r="S47" s="8"/>
      <c r="T47" s="8"/>
      <c r="U47" s="8"/>
      <c r="V47" s="8"/>
      <c r="W47" s="8"/>
      <c r="X47" s="8"/>
    </row>
    <row r="48" spans="1:24" ht="30" hidden="1" x14ac:dyDescent="0.25">
      <c r="A48" s="5" t="s">
        <v>170</v>
      </c>
      <c r="B48" s="4">
        <v>6012203</v>
      </c>
      <c r="C48" s="5" t="s">
        <v>171</v>
      </c>
      <c r="D48" s="5" t="s">
        <v>26</v>
      </c>
      <c r="E48" s="4" t="s">
        <v>64</v>
      </c>
      <c r="F48" s="6" t="s">
        <v>57</v>
      </c>
      <c r="G48" s="5">
        <v>3</v>
      </c>
      <c r="H48" s="7" t="s">
        <v>29</v>
      </c>
      <c r="I48" s="8" t="s">
        <v>172</v>
      </c>
      <c r="J48" s="8" t="s">
        <v>30</v>
      </c>
      <c r="K48" s="8" t="s">
        <v>173</v>
      </c>
      <c r="L48" s="8" t="s">
        <v>30</v>
      </c>
      <c r="M48" s="8" t="s">
        <v>174</v>
      </c>
      <c r="N48" s="8" t="s">
        <v>30</v>
      </c>
      <c r="O48" s="8" t="s">
        <v>175</v>
      </c>
      <c r="P48" s="8" t="s">
        <v>30</v>
      </c>
      <c r="Q48" s="8"/>
      <c r="R48" s="8"/>
      <c r="S48" s="8"/>
      <c r="T48" s="8"/>
      <c r="U48" s="8"/>
      <c r="V48" s="8"/>
      <c r="W48" s="8"/>
      <c r="X48" s="8"/>
    </row>
    <row r="49" spans="1:24" ht="30" hidden="1" x14ac:dyDescent="0.25">
      <c r="A49" s="5" t="s">
        <v>176</v>
      </c>
      <c r="B49" s="4">
        <v>3032207</v>
      </c>
      <c r="C49" s="5" t="s">
        <v>81</v>
      </c>
      <c r="D49" s="5" t="s">
        <v>26</v>
      </c>
      <c r="E49" s="4" t="s">
        <v>77</v>
      </c>
      <c r="F49" s="6" t="s">
        <v>28</v>
      </c>
      <c r="G49" s="5">
        <v>3</v>
      </c>
      <c r="H49" s="7" t="s">
        <v>29</v>
      </c>
      <c r="I49" s="8" t="s">
        <v>177</v>
      </c>
      <c r="J49" s="8" t="s">
        <v>30</v>
      </c>
      <c r="K49" s="8" t="s">
        <v>178</v>
      </c>
      <c r="L49" s="8" t="s">
        <v>30</v>
      </c>
      <c r="M49" s="8" t="s">
        <v>179</v>
      </c>
      <c r="N49" s="8" t="s">
        <v>30</v>
      </c>
      <c r="O49" s="8" t="s">
        <v>180</v>
      </c>
      <c r="P49" s="8" t="s">
        <v>30</v>
      </c>
      <c r="Q49" s="8"/>
      <c r="R49" s="8"/>
      <c r="S49" s="8"/>
      <c r="T49" s="8"/>
      <c r="U49" s="8"/>
      <c r="V49" s="8"/>
      <c r="W49" s="8"/>
      <c r="X49" s="8"/>
    </row>
    <row r="50" spans="1:24" ht="30" hidden="1" x14ac:dyDescent="0.25">
      <c r="A50" s="5" t="s">
        <v>181</v>
      </c>
      <c r="B50" s="4">
        <v>3032206</v>
      </c>
      <c r="C50" s="5" t="s">
        <v>49</v>
      </c>
      <c r="D50" s="5" t="s">
        <v>26</v>
      </c>
      <c r="E50" s="4" t="s">
        <v>44</v>
      </c>
      <c r="F50" s="6" t="s">
        <v>45</v>
      </c>
      <c r="G50" s="5">
        <v>3</v>
      </c>
      <c r="H50" s="7" t="s">
        <v>29</v>
      </c>
      <c r="I50" s="9" t="s">
        <v>115</v>
      </c>
      <c r="J50" s="9" t="s">
        <v>30</v>
      </c>
      <c r="K50" s="9" t="s">
        <v>116</v>
      </c>
      <c r="L50" s="9" t="str">
        <f>+[1]!Tabla2[[#This Row],[Semana 2 - 24/febrero al 01/marzo]]</f>
        <v>Asincrónico</v>
      </c>
      <c r="M50" s="9" t="s">
        <v>117</v>
      </c>
      <c r="N50" s="9" t="str">
        <f>+[1]!Tabla2[[#This Row],[Semana 2 - 24/febrero al 01/marzo]]</f>
        <v>Asincrónico</v>
      </c>
      <c r="O50" s="9" t="s">
        <v>118</v>
      </c>
      <c r="P50" s="9" t="str">
        <f>+[1]!Tabla2[[#This Row],[Semana 4 - 09/marzo al 15/marzo]]</f>
        <v>Asincrónico</v>
      </c>
      <c r="Q50" s="8"/>
      <c r="R50" s="8"/>
      <c r="S50" s="8"/>
      <c r="T50" s="8"/>
      <c r="U50" s="8"/>
      <c r="V50" s="8"/>
      <c r="W50" s="8"/>
      <c r="X50" s="8"/>
    </row>
    <row r="51" spans="1:24" ht="30" hidden="1" x14ac:dyDescent="0.25">
      <c r="A51" s="5" t="s">
        <v>181</v>
      </c>
      <c r="B51" s="4">
        <v>3032206</v>
      </c>
      <c r="C51" s="5" t="s">
        <v>49</v>
      </c>
      <c r="D51" s="5" t="s">
        <v>26</v>
      </c>
      <c r="E51" s="4" t="s">
        <v>48</v>
      </c>
      <c r="F51" s="6" t="s">
        <v>45</v>
      </c>
      <c r="G51" s="5">
        <v>3</v>
      </c>
      <c r="H51" s="7" t="s">
        <v>29</v>
      </c>
      <c r="I51" s="8" t="s">
        <v>115</v>
      </c>
      <c r="J51" s="8" t="s">
        <v>30</v>
      </c>
      <c r="K51" s="8" t="s">
        <v>116</v>
      </c>
      <c r="L51" s="10" t="str">
        <f>+[1]!Tabla2[[#This Row],[Semana 2 - 24/febrero al 01/marzo]]</f>
        <v>Asincrónico</v>
      </c>
      <c r="M51" s="8" t="s">
        <v>117</v>
      </c>
      <c r="N51" s="10" t="str">
        <f>+[1]!Tabla2[[#This Row],[Semana 2 - 24/febrero al 01/marzo]]</f>
        <v>Asincrónico</v>
      </c>
      <c r="O51" s="8" t="s">
        <v>118</v>
      </c>
      <c r="P51" s="10" t="str">
        <f>+[1]!Tabla2[[#This Row],[Semana 4 - 09/marzo al 15/marzo]]</f>
        <v>Asincrónico</v>
      </c>
      <c r="Q51" s="8"/>
      <c r="R51" s="8"/>
      <c r="S51" s="8"/>
      <c r="T51" s="8"/>
      <c r="U51" s="8"/>
      <c r="V51" s="8"/>
      <c r="W51" s="8"/>
      <c r="X51" s="8"/>
    </row>
    <row r="52" spans="1:24" ht="30" hidden="1" x14ac:dyDescent="0.25">
      <c r="A52" s="5" t="s">
        <v>181</v>
      </c>
      <c r="B52" s="4">
        <v>3032210</v>
      </c>
      <c r="C52" s="5" t="s">
        <v>84</v>
      </c>
      <c r="D52" s="5" t="s">
        <v>26</v>
      </c>
      <c r="E52" s="4" t="s">
        <v>36</v>
      </c>
      <c r="F52" s="6" t="s">
        <v>28</v>
      </c>
      <c r="G52" s="5">
        <v>3</v>
      </c>
      <c r="H52" s="7" t="s">
        <v>29</v>
      </c>
      <c r="I52" s="8" t="s">
        <v>30</v>
      </c>
      <c r="J52" s="8" t="s">
        <v>186</v>
      </c>
      <c r="K52" s="8" t="s">
        <v>30</v>
      </c>
      <c r="L52" s="8" t="s">
        <v>187</v>
      </c>
      <c r="M52" s="8" t="s">
        <v>30</v>
      </c>
      <c r="N52" s="8" t="s">
        <v>188</v>
      </c>
      <c r="O52" s="8" t="s">
        <v>30</v>
      </c>
      <c r="P52" s="8" t="s">
        <v>197</v>
      </c>
      <c r="Q52" s="8"/>
      <c r="R52" s="8"/>
      <c r="S52" s="8"/>
      <c r="T52" s="8"/>
      <c r="U52" s="8"/>
      <c r="V52" s="8"/>
      <c r="W52" s="8"/>
      <c r="X52" s="8"/>
    </row>
    <row r="53" spans="1:24" ht="30" x14ac:dyDescent="0.25">
      <c r="A53" s="5" t="s">
        <v>119</v>
      </c>
      <c r="B53" s="4">
        <v>3052203</v>
      </c>
      <c r="C53" s="5" t="s">
        <v>189</v>
      </c>
      <c r="D53" s="5" t="s">
        <v>26</v>
      </c>
      <c r="E53" s="4" t="s">
        <v>56</v>
      </c>
      <c r="F53" s="6" t="s">
        <v>57</v>
      </c>
      <c r="G53" s="5">
        <v>3</v>
      </c>
      <c r="H53" s="7" t="s">
        <v>37</v>
      </c>
      <c r="I53" s="8"/>
      <c r="J53" s="8"/>
      <c r="K53" s="8"/>
      <c r="L53" s="8"/>
      <c r="M53" s="8"/>
      <c r="N53" s="8"/>
      <c r="O53" s="8"/>
      <c r="P53" s="8"/>
      <c r="Q53" s="8" t="s">
        <v>30</v>
      </c>
      <c r="R53" s="8" t="s">
        <v>190</v>
      </c>
      <c r="S53" s="8" t="s">
        <v>30</v>
      </c>
      <c r="T53" s="8" t="s">
        <v>191</v>
      </c>
      <c r="U53" s="8" t="s">
        <v>30</v>
      </c>
      <c r="V53" s="8" t="s">
        <v>192</v>
      </c>
      <c r="W53" s="8" t="s">
        <v>30</v>
      </c>
      <c r="X53" s="8" t="s">
        <v>193</v>
      </c>
    </row>
    <row r="54" spans="1:24" ht="30" x14ac:dyDescent="0.25">
      <c r="A54" s="5" t="s">
        <v>119</v>
      </c>
      <c r="B54" s="4">
        <v>3052203</v>
      </c>
      <c r="C54" s="5" t="s">
        <v>189</v>
      </c>
      <c r="D54" s="5" t="s">
        <v>26</v>
      </c>
      <c r="E54" s="4" t="s">
        <v>64</v>
      </c>
      <c r="F54" s="6" t="s">
        <v>57</v>
      </c>
      <c r="G54" s="5">
        <v>3</v>
      </c>
      <c r="H54" s="7" t="s">
        <v>37</v>
      </c>
      <c r="I54" s="8"/>
      <c r="J54" s="8"/>
      <c r="K54" s="8"/>
      <c r="L54" s="8"/>
      <c r="M54" s="8"/>
      <c r="N54" s="8"/>
      <c r="O54" s="8"/>
      <c r="P54" s="8"/>
      <c r="Q54" s="8" t="s">
        <v>30</v>
      </c>
      <c r="R54" s="8" t="s">
        <v>190</v>
      </c>
      <c r="S54" s="8" t="s">
        <v>30</v>
      </c>
      <c r="T54" s="8" t="s">
        <v>191</v>
      </c>
      <c r="U54" s="8" t="s">
        <v>30</v>
      </c>
      <c r="V54" s="8" t="s">
        <v>192</v>
      </c>
      <c r="W54" s="8" t="s">
        <v>30</v>
      </c>
      <c r="X54" s="8" t="s">
        <v>193</v>
      </c>
    </row>
  </sheetData>
  <autoFilter ref="A1:X54" xr:uid="{1BB56CB9-BBE3-4C8F-8E59-476DF4B48608}">
    <filterColumn colId="7">
      <filters>
        <filter val="BLOQUE 2"/>
      </filters>
    </filterColumn>
  </autoFilter>
  <conditionalFormatting sqref="H2:H54">
    <cfRule type="cellIs" dxfId="1" priority="1" operator="equal">
      <formula>"Bloque 2"</formula>
    </cfRule>
    <cfRule type="cellIs" dxfId="0" priority="2" operator="equal">
      <formula>"Bloque 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9D292B5AD513489DE0B33072992A7E" ma:contentTypeVersion="16" ma:contentTypeDescription="Crear nuevo documento." ma:contentTypeScope="" ma:versionID="547258fffabd8da3bf8e2e20e3f5e0cb">
  <xsd:schema xmlns:xsd="http://www.w3.org/2001/XMLSchema" xmlns:xs="http://www.w3.org/2001/XMLSchema" xmlns:p="http://schemas.microsoft.com/office/2006/metadata/properties" xmlns:ns3="10e7b7e9-18e6-48a2-86f1-0c81e2f4a9c8" xmlns:ns4="66169052-d9be-4039-8f86-254946a777cd" targetNamespace="http://schemas.microsoft.com/office/2006/metadata/properties" ma:root="true" ma:fieldsID="9a390ea6874ee045c5d3f6c08b4f704d" ns3:_="" ns4:_="">
    <xsd:import namespace="10e7b7e9-18e6-48a2-86f1-0c81e2f4a9c8"/>
    <xsd:import namespace="66169052-d9be-4039-8f86-254946a777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7b7e9-18e6-48a2-86f1-0c81e2f4a9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69052-d9be-4039-8f86-254946a777c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0e7b7e9-18e6-48a2-86f1-0c81e2f4a9c8" xsi:nil="true"/>
  </documentManagement>
</p:properties>
</file>

<file path=customXml/itemProps1.xml><?xml version="1.0" encoding="utf-8"?>
<ds:datastoreItem xmlns:ds="http://schemas.openxmlformats.org/officeDocument/2006/customXml" ds:itemID="{FDD53E20-790D-4660-9570-0CF1C8ECF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e7b7e9-18e6-48a2-86f1-0c81e2f4a9c8"/>
    <ds:schemaRef ds:uri="66169052-d9be-4039-8f86-254946a777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10C6F2-C556-4099-BDA3-08381D765C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E62B36-27FC-4D45-838B-D2AC3DE2949D}">
  <ds:schemaRefs>
    <ds:schemaRef ds:uri="66169052-d9be-4039-8f86-254946a777cd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10e7b7e9-18e6-48a2-86f1-0c81e2f4a9c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del Magdalena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 Publica</dc:creator>
  <cp:lastModifiedBy>Grados Administracion Publica</cp:lastModifiedBy>
  <dcterms:created xsi:type="dcterms:W3CDTF">2024-02-06T16:12:23Z</dcterms:created>
  <dcterms:modified xsi:type="dcterms:W3CDTF">2024-04-19T19:24:53Z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0x0101003A9D292B5AD513489DE0B33072992A7E</vt:lpwstr>
  </property>
</Properties>
</file>